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Objects="placeholders" codeName="ThisWorkbook" defaultThemeVersion="124226"/>
  <bookViews>
    <workbookView xWindow="-28920" yWindow="-1260" windowWidth="23256" windowHeight="13176" tabRatio="877" activeTab="1"/>
  </bookViews>
  <sheets>
    <sheet name="Krycí list" sheetId="20" r:id="rId1"/>
    <sheet name="EPS" sheetId="33" r:id="rId2"/>
  </sheets>
  <definedNames>
    <definedName name="_SLC16">#REF!</definedName>
    <definedName name="a">#REF!</definedName>
    <definedName name="aaa">#REF!</definedName>
    <definedName name="AE">#REF!</definedName>
    <definedName name="battab">#REF!</definedName>
    <definedName name="Battzeit">#REF!</definedName>
    <definedName name="cif">#REF!</definedName>
    <definedName name="Com.">#REF!</definedName>
    <definedName name="Database">#REF!</definedName>
    <definedName name="_xlnm.Extract">#REF!</definedName>
    <definedName name="_xlnm.Criteria">#REF!</definedName>
    <definedName name="Kryt">#REF!</definedName>
    <definedName name="LKZ">#REF!</definedName>
    <definedName name="minkap">#REF!</definedName>
    <definedName name="Nab.">#REF!</definedName>
    <definedName name="Náhl.">#REF!</definedName>
    <definedName name="_xlnm.Print_Area" localSheetId="1">EPS!$A$1:$I$72</definedName>
    <definedName name="_xlnm.Print_Area" localSheetId="0">'Krycí list'!$A$1:$K$21</definedName>
    <definedName name="oblast1">#REF!</definedName>
    <definedName name="Pak.120">#REF!</definedName>
    <definedName name="Pak.8">#REF!</definedName>
    <definedName name="PORTSV">#REF!</definedName>
    <definedName name="RFmx">#REF!</definedName>
    <definedName name="rfomni">#REF!</definedName>
    <definedName name="RFperif">#REF!</definedName>
    <definedName name="RFperif1">#REF!</definedName>
    <definedName name="RFser">#REF!</definedName>
    <definedName name="RFSYST">#REF!</definedName>
    <definedName name="RFTERM">#REF!</definedName>
    <definedName name="SLC16E">#REF!</definedName>
    <definedName name="soucet1">#REF!</definedName>
    <definedName name="Stan.">#REF!</definedName>
    <definedName name="Strom">#REF!</definedName>
    <definedName name="TPORTS">#REF!</definedName>
    <definedName name="UPS">#REF!</definedName>
    <definedName name="varta">#REF!</definedName>
    <definedName name="vsp">#REF!</definedName>
    <definedName name="xxx">#REF!</definedName>
    <definedName name="Zák.1">#REF!</definedName>
    <definedName name="Zák.2">#REF!</definedName>
    <definedName name="Zák.3">#REF!</definedName>
    <definedName name="Zoll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3"/>
  <c r="H16" i="20" s="1"/>
</calcChain>
</file>

<file path=xl/sharedStrings.xml><?xml version="1.0" encoding="utf-8"?>
<sst xmlns="http://schemas.openxmlformats.org/spreadsheetml/2006/main" count="206" uniqueCount="154">
  <si>
    <t>Vypracoval:</t>
  </si>
  <si>
    <t>Místo stavby:</t>
  </si>
  <si>
    <t>IČ</t>
  </si>
  <si>
    <t>Název položky</t>
  </si>
  <si>
    <t>Stavba:</t>
  </si>
  <si>
    <t>Objednatel:</t>
  </si>
  <si>
    <t>Projektant:</t>
  </si>
  <si>
    <t>Zhotovitel:</t>
  </si>
  <si>
    <t>Jiné údaje:</t>
  </si>
  <si>
    <t>DIČ</t>
  </si>
  <si>
    <t>1</t>
  </si>
  <si>
    <t>Část:</t>
  </si>
  <si>
    <t>Datum zpracování:</t>
  </si>
  <si>
    <t>M.J.</t>
  </si>
  <si>
    <t>P.Č.</t>
  </si>
  <si>
    <t>Množství</t>
  </si>
  <si>
    <t>Poznámka</t>
  </si>
  <si>
    <t>SO / IO / PS:</t>
  </si>
  <si>
    <t>Pozice:</t>
  </si>
  <si>
    <t>Podpis a razítko firmy:</t>
  </si>
  <si>
    <t>Datum:</t>
  </si>
  <si>
    <t>Celková cena v Kč bez DPH</t>
  </si>
  <si>
    <t>Obchodní jméno, sídlo, kontakt, stat. Zástupce</t>
  </si>
  <si>
    <t>Popis položky</t>
  </si>
  <si>
    <t>Revize:</t>
  </si>
  <si>
    <t>Jednotková cena
Kč</t>
  </si>
  <si>
    <t>Cena celkem bez DPH
Kč</t>
  </si>
  <si>
    <t>Zodpověná osoba zhotovitele:</t>
  </si>
  <si>
    <t>…………………………………………………………………………………………………</t>
  </si>
  <si>
    <t>ks</t>
  </si>
  <si>
    <t>Poznámka:</t>
  </si>
  <si>
    <t>Veškeré položky na přípomoce, lešení, přesuny hmot a suti, uložení suti na skládku, dopravu, montáž, atd... jsou zahrnuty v jednotlivých jednotkových cenách</t>
  </si>
  <si>
    <t>Součásti prací jsou veškeré zkoušky, potřebná měření, inspekce, uvedení zařízení do provozu, zaškolení obsluhy a revize</t>
  </si>
  <si>
    <t>Součástí dodávky je zpracování veškeré dílenské dokumentace a projektu skutečného provedení</t>
  </si>
  <si>
    <t>V rozsahu prací zhotovitele jsou rovněž jakékoliv prvky, zařízení, práce a pomocné materiály, neuvedené v tomto soupisu výkonů, které jsou ale nezbytně nutné k dodání, instalaci , dokončení a provozování díla v souladu se zákony a předpisy platnými v ČR</t>
  </si>
  <si>
    <t>m</t>
  </si>
  <si>
    <t>00</t>
  </si>
  <si>
    <t>Drobný instalační materiál</t>
  </si>
  <si>
    <t>kpt.</t>
  </si>
  <si>
    <t>Č.
pol.</t>
  </si>
  <si>
    <t>Dodávka a montáž</t>
  </si>
  <si>
    <t>detekční hlásič požáru</t>
  </si>
  <si>
    <t>Sokl hlásiče s oddělovačem</t>
  </si>
  <si>
    <t>patice hlásičů</t>
  </si>
  <si>
    <t>Elektronika tlačítka</t>
  </si>
  <si>
    <t>náhradní díl</t>
  </si>
  <si>
    <t>Požární kniha - provozní</t>
  </si>
  <si>
    <t>Zkušební přípravek pro automatické hlásiče</t>
  </si>
  <si>
    <t>zkušební plyn</t>
  </si>
  <si>
    <t>Zaškolení obsluhy, zkušební provoz</t>
  </si>
  <si>
    <t>hod.</t>
  </si>
  <si>
    <t>Oživení, naprogramování, odzkoušení</t>
  </si>
  <si>
    <t>zkouška funkčnosti systému, včetně všech návazných zařízení</t>
  </si>
  <si>
    <t>POZNÁMKY:</t>
  </si>
  <si>
    <t xml:space="preserve">1) Součástí dodávky je vypracování dokumentace skutečného provedení stavby </t>
  </si>
  <si>
    <t>2)  Jednotlivé položky nacenit včetně dodávky a montáže.</t>
  </si>
  <si>
    <t>3)  Při naceňování je nutné brát v úvahu celkovou projektovou dokumentaci!  V případě nesrovnalostí je zhotovitel povinen kontaktovat zástupce zadavatele.</t>
  </si>
  <si>
    <t>Náhradní sklo do tlačítkového hlásiče - bal. 10ks</t>
  </si>
  <si>
    <t xml:space="preserve">tlačítkový hlásič </t>
  </si>
  <si>
    <t>Držák popisných štítků</t>
  </si>
  <si>
    <t>bal. 10ks</t>
  </si>
  <si>
    <t xml:space="preserve">Kryt tl. hlásiče </t>
  </si>
  <si>
    <t>4)  Celková cena dodávky musí zahrnovat veškeré náklady na koordinaci, dodávky a práce nutné k předání díla investorovi ve stavu schopného bezvadného užívání.</t>
  </si>
  <si>
    <t xml:space="preserve"> </t>
  </si>
  <si>
    <t>ELEKTRICKÁ POŽÁRNÍ SIGNALIZACE</t>
  </si>
  <si>
    <t>SLABOPROUDÉ INSTALCE - EPS</t>
  </si>
  <si>
    <t>EPS - ELEKTRICKÁ POŽÁRNÍ SIGNALIZACE CELKEM</t>
  </si>
  <si>
    <t>ELEKTRICKÁ POŽÁRNÍ SIGNALIZACE - EPS celkem</t>
  </si>
  <si>
    <t>Výchozí revize EPS</t>
  </si>
  <si>
    <t>Funkční zkouška EPS</t>
  </si>
  <si>
    <t>Skříň tlačítkového hlásiče - červená</t>
  </si>
  <si>
    <t>Elektrická požární signalizace - EPS celkem</t>
  </si>
  <si>
    <t>OPPO</t>
  </si>
  <si>
    <t>kabel pro kopplerovou linku</t>
  </si>
  <si>
    <t>linková karta EPS</t>
  </si>
  <si>
    <t>Rozvaděč EPS - komplet</t>
  </si>
  <si>
    <t>Likvidace odpadů</t>
  </si>
  <si>
    <t>Zařízení staveniště</t>
  </si>
  <si>
    <t>Marek Fiala, DiS., Osvoboditelů  59/31, Kroměříž 767 01</t>
  </si>
  <si>
    <t>Marek Fiala, DiS.</t>
  </si>
  <si>
    <t>EPS zdroj</t>
  </si>
  <si>
    <t>pro OPPO, KTPO, propojení se ZDP</t>
  </si>
  <si>
    <t>Mikromodul pro 127 prvků</t>
  </si>
  <si>
    <t>Periferní modul</t>
  </si>
  <si>
    <t>pro OPPO</t>
  </si>
  <si>
    <t>baterie</t>
  </si>
  <si>
    <t>Akumulátor 12V DC / 24 Ah</t>
  </si>
  <si>
    <t>Čelní ovládací panel IQ8Control C/M, CZ</t>
  </si>
  <si>
    <t>čelní panel</t>
  </si>
  <si>
    <t>Ústředna EPS - esser 8000M (hlavní ústředna) 450x640x185 mm</t>
  </si>
  <si>
    <t>ústředna EPS v konfiguraci: až 7 kruhových vedení esserbus,  rozhranní RS485 a 232, včetně rozšiřujících modulů</t>
  </si>
  <si>
    <t>Síťový zdroj 24VDC/5A,
28 Ah EN 54-4/A2</t>
  </si>
  <si>
    <t>Ovladaci panel pro
hasice - OPPO (obslužné pole požární ochrany)</t>
  </si>
  <si>
    <t>kniha pro záznam událostí ve vyhrazeném systému</t>
  </si>
  <si>
    <t>Připojení ústředny EPS na ZDP, úprava SW</t>
  </si>
  <si>
    <t>ZDP - GPRS REGGAE  EPS GRTbz485</t>
  </si>
  <si>
    <t>přenos na PCO HZS Zlínského kraje (zajišťuje Systém plus Zlín, s.r.o.)</t>
  </si>
  <si>
    <t>stahovací pásky, izolepy, hmoždinky, vruty, chemické kotvy, mamut, sklopné hmoždinky</t>
  </si>
  <si>
    <t>kabel pro ovládáné PBŘ zařízení, sirény…</t>
  </si>
  <si>
    <t>Krabice KOPOS KSK 100 PO IP66 s požární odolností, oranžová</t>
  </si>
  <si>
    <t xml:space="preserve">Protipožární ucpávka prostupů </t>
  </si>
  <si>
    <t>Doprava matriálu, doprava</t>
  </si>
  <si>
    <t>Siréna</t>
  </si>
  <si>
    <t>zvuková signalizace požáru</t>
  </si>
  <si>
    <t>Instalační požární krabice</t>
  </si>
  <si>
    <t xml:space="preserve">Kabelová příchytka s požární odolností 30min. </t>
  </si>
  <si>
    <t>příchytka pro PBZ (sirény atd.)</t>
  </si>
  <si>
    <t>revize systému</t>
  </si>
  <si>
    <t>zaškolení pověřených(proškolených) osob</t>
  </si>
  <si>
    <t>programování ZDP</t>
  </si>
  <si>
    <t>SW tvorba programu</t>
  </si>
  <si>
    <t>doklady ke kolaudaci</t>
  </si>
  <si>
    <t>zednické přípomoce</t>
  </si>
  <si>
    <t>odpady</t>
  </si>
  <si>
    <t>doprava</t>
  </si>
  <si>
    <t>zřízení staveniště</t>
  </si>
  <si>
    <t>Projekt skutečného provedení, dokladová část, uživatelské manuály</t>
  </si>
  <si>
    <t>požární žebřík</t>
  </si>
  <si>
    <t>Ztížená montáž</t>
  </si>
  <si>
    <t xml:space="preserve">Přenos signálů EPS s místně příslušným HZS </t>
  </si>
  <si>
    <t>smlouva, kterou si zajišťuje investor napřímo s HZS</t>
  </si>
  <si>
    <t>Teplotní hlásič</t>
  </si>
  <si>
    <t>OBO svazkový držák GRIP „ M“ 30 pozink. ocel</t>
  </si>
  <si>
    <t>kabelová příchytka včetně uchycení</t>
  </si>
  <si>
    <t>Piktogram tlačítkový hlásič</t>
  </si>
  <si>
    <t>piktogram tlačítkový hlásič</t>
  </si>
  <si>
    <t>montáž  za provozu</t>
  </si>
  <si>
    <t>Lišta na kabely KOPOS LHD 40x20 HD 2m bílá</t>
  </si>
  <si>
    <t>Multisenzorový hlásič</t>
  </si>
  <si>
    <t>VRM 20, včetně příslušenství (bezhalogenová)</t>
  </si>
  <si>
    <t>FM 20, včetně příslušenství (bezhalogenová)</t>
  </si>
  <si>
    <t>Kabel linkový 1x2x0,8  B2cas1d0</t>
  </si>
  <si>
    <t>MĚSTO KROMĚŘÍŽ, VELKÉ NÁMĚSTÍ 115/1, 767 01 KROMĚŘÍŽ</t>
  </si>
  <si>
    <t>D.1.4b EPS</t>
  </si>
  <si>
    <t>DOMOV PRO SENIORY U KAŠNY - POŽÁRNĚ-BEZPEČNOSTNÍ ÚPRAVY</t>
  </si>
  <si>
    <t>KROMĚŘÍŽ - P. Č. ST. 149, ST. 150, ST. 152, ST. 153</t>
  </si>
  <si>
    <t>Rozvaděč vstupně-výstupních prvků: Skříň oceloplechová, vč. kopplerů  12 relé, 4/2 relé</t>
  </si>
  <si>
    <t>kabel pro hlásičové linky bez požadavku na požární odolnost</t>
  </si>
  <si>
    <t xml:space="preserve">Kabel 2x2,5 B2cas1d0 P15-R </t>
  </si>
  <si>
    <t xml:space="preserve">Kabel 1x2x0.8 B2cas1d0 P15-R </t>
  </si>
  <si>
    <t xml:space="preserve">Kabel  JXFE-V 4x2x0,8 B2cas1d0 P15-R </t>
  </si>
  <si>
    <t>Kabel teplotní HDC 105</t>
  </si>
  <si>
    <t>půda objekt C</t>
  </si>
  <si>
    <t>Kabelový rošt požární odolnost P15-R š. 50 vč. kotvení a sonapek</t>
  </si>
  <si>
    <t>instalační trubka pro rozvody k tlačítkům a návazným zařízením</t>
  </si>
  <si>
    <t>instalační trubka ohebná pro rozvody hlásičových linek a návazných zařízení</t>
  </si>
  <si>
    <t xml:space="preserve">Bílou lištu na kabely LHD 40x20 HD </t>
  </si>
  <si>
    <t>motýl. reg. zámek k motýl. trezoru - Zlín  CISA-16</t>
  </si>
  <si>
    <t>KTPO -  klíčový trezor požární ochrany + zábleskový maják (SD-04.2)</t>
  </si>
  <si>
    <t>Venkovní tlačítko IP44</t>
  </si>
  <si>
    <t>venkovní tlačítko kryt + elektronika</t>
  </si>
  <si>
    <t>KRYCÍ LIST VÝKAZ VÝMĚR</t>
  </si>
  <si>
    <t>Protipožární ucpávky průchodů kabelů a tras, všechny objekty včetně certifikace a ododlnosti dle PBŘ ( vč. dokumentace a knihy ucpávek)</t>
  </si>
  <si>
    <t>Průraz stěny stropu</t>
  </si>
</sst>
</file>

<file path=xl/styles.xml><?xml version="1.0" encoding="utf-8"?>
<styleSheet xmlns="http://schemas.openxmlformats.org/spreadsheetml/2006/main">
  <numFmts count="8">
    <numFmt numFmtId="6" formatCode="#,##0\ &quot;Kč&quot;;[Red]\-#,##0\ &quot;Kč&quot;"/>
    <numFmt numFmtId="8" formatCode="#,##0.00\ &quot;Kč&quot;;[Red]\-#,##0.00\ &quot;Kč&quot;"/>
    <numFmt numFmtId="41" formatCode="_-* #,##0\ _K_č_-;\-* #,##0\ _K_č_-;_-* &quot;-&quot;\ _K_č_-;_-@_-"/>
    <numFmt numFmtId="43" formatCode="_-* #,##0.00\ _K_č_-;\-* #,##0.00\ _K_č_-;_-* &quot;-&quot;??\ _K_č_-;_-@_-"/>
    <numFmt numFmtId="164" formatCode="#,##0.000"/>
    <numFmt numFmtId="165" formatCode="0.00000"/>
    <numFmt numFmtId="166" formatCode="#,##0\ &quot;Kč&quot;"/>
    <numFmt numFmtId="167" formatCode="_-* #,##0.00&quot; Kč&quot;_-;\-* #,##0.00&quot; Kč&quot;_-;_-* \-??&quot; Kč&quot;_-;_-@_-"/>
  </numFmts>
  <fonts count="28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i/>
      <sz val="10"/>
      <color indexed="1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i/>
      <sz val="8"/>
      <name val="Arial CE"/>
      <family val="2"/>
      <charset val="238"/>
    </font>
    <font>
      <b/>
      <sz val="12"/>
      <name val="Arial CE"/>
      <charset val="238"/>
    </font>
    <font>
      <b/>
      <sz val="18"/>
      <name val="Arial CE"/>
      <charset val="238"/>
    </font>
    <font>
      <i/>
      <sz val="8"/>
      <name val="Arial CE"/>
      <charset val="238"/>
    </font>
    <font>
      <sz val="10"/>
      <name val="Arial"/>
      <family val="2"/>
      <charset val="238"/>
    </font>
    <font>
      <b/>
      <sz val="11"/>
      <name val="Arial CE"/>
      <charset val="238"/>
    </font>
    <font>
      <b/>
      <sz val="18"/>
      <name val="Arial CE"/>
      <family val="2"/>
      <charset val="238"/>
    </font>
    <font>
      <sz val="10"/>
      <name val="Helv"/>
      <charset val="204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20"/>
      <name val="Arial"/>
      <family val="2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u/>
      <sz val="10"/>
      <color indexed="12"/>
      <name val="Arial"/>
      <family val="2"/>
      <charset val="238"/>
    </font>
    <font>
      <sz val="9"/>
      <name val="Arial CE"/>
      <charset val="238"/>
    </font>
    <font>
      <b/>
      <sz val="16"/>
      <name val="Arial CE"/>
      <charset val="238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" fontId="2" fillId="0" borderId="0" applyBorder="0" applyProtection="0">
      <protection locked="0"/>
    </xf>
    <xf numFmtId="4" fontId="2" fillId="2" borderId="0"/>
    <xf numFmtId="49" fontId="3" fillId="2" borderId="0">
      <alignment horizontal="right"/>
    </xf>
    <xf numFmtId="49" fontId="4" fillId="0" borderId="0" applyBorder="0" applyProtection="0">
      <alignment horizontal="center"/>
      <protection locked="0"/>
    </xf>
    <xf numFmtId="49" fontId="2" fillId="0" borderId="1" applyBorder="0" applyProtection="0">
      <alignment horizontal="left"/>
    </xf>
    <xf numFmtId="49" fontId="5" fillId="0" borderId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6" fontId="20" fillId="0" borderId="0" applyFont="0" applyFill="0" applyBorder="0" applyAlignment="0" applyProtection="0"/>
    <xf numFmtId="8" fontId="20" fillId="0" borderId="0" applyFont="0" applyFill="0" applyBorder="0" applyAlignment="0" applyProtection="0"/>
    <xf numFmtId="3" fontId="6" fillId="0" borderId="2" applyFill="0" applyBorder="0">
      <alignment vertical="center"/>
    </xf>
    <xf numFmtId="164" fontId="2" fillId="0" borderId="0" applyBorder="0" applyProtection="0"/>
    <xf numFmtId="164" fontId="2" fillId="2" borderId="0" applyBorder="0"/>
    <xf numFmtId="0" fontId="24" fillId="0" borderId="0" applyNumberFormat="0" applyFill="0" applyBorder="0" applyAlignment="0" applyProtection="0">
      <alignment vertical="top"/>
      <protection locked="0"/>
    </xf>
    <xf numFmtId="0" fontId="22" fillId="0" borderId="3" applyNumberFormat="0" applyFont="0" applyFill="0" applyAlignment="0" applyProtection="0">
      <alignment horizontal="left"/>
    </xf>
    <xf numFmtId="49" fontId="2" fillId="0" borderId="1" applyBorder="0" applyProtection="0">
      <alignment horizontal="left"/>
    </xf>
    <xf numFmtId="164" fontId="2" fillId="0" borderId="0" applyBorder="0" applyProtection="0"/>
    <xf numFmtId="49" fontId="23" fillId="0" borderId="4" applyNumberFormat="0">
      <alignment horizontal="left" vertical="center"/>
    </xf>
    <xf numFmtId="49" fontId="4" fillId="0" borderId="0" applyBorder="0" applyProtection="0"/>
    <xf numFmtId="0" fontId="2" fillId="0" borderId="1" applyBorder="0" applyProtection="0">
      <alignment horizontal="left"/>
      <protection locked="0"/>
    </xf>
    <xf numFmtId="0" fontId="6" fillId="0" borderId="0" applyBorder="0" applyProtection="0">
      <alignment horizontal="left"/>
    </xf>
    <xf numFmtId="0" fontId="19" fillId="0" borderId="0"/>
    <xf numFmtId="0" fontId="15" fillId="0" borderId="0"/>
    <xf numFmtId="0" fontId="9" fillId="0" borderId="5" applyBorder="0">
      <alignment horizontal="left" vertical="center"/>
    </xf>
    <xf numFmtId="49" fontId="2" fillId="0" borderId="0" applyBorder="0" applyProtection="0">
      <alignment horizontal="center"/>
    </xf>
    <xf numFmtId="164" fontId="2" fillId="0" borderId="0">
      <protection locked="0"/>
    </xf>
    <xf numFmtId="10" fontId="2" fillId="0" borderId="0" applyProtection="0"/>
    <xf numFmtId="0" fontId="2" fillId="0" borderId="6" applyProtection="0">
      <alignment horizontal="center"/>
    </xf>
    <xf numFmtId="0" fontId="2" fillId="0" borderId="0" applyProtection="0"/>
    <xf numFmtId="4" fontId="2" fillId="0" borderId="7" applyProtection="0"/>
    <xf numFmtId="164" fontId="2" fillId="0" borderId="7"/>
    <xf numFmtId="164" fontId="6" fillId="2" borderId="0" applyBorder="0"/>
    <xf numFmtId="4" fontId="6" fillId="2" borderId="0" applyBorder="0"/>
    <xf numFmtId="0" fontId="18" fillId="0" borderId="0"/>
    <xf numFmtId="49" fontId="6" fillId="0" borderId="5" applyNumberFormat="0" applyBorder="0">
      <alignment horizontal="left" vertical="center"/>
    </xf>
    <xf numFmtId="0" fontId="8" fillId="2" borderId="0">
      <alignment horizontal="right"/>
    </xf>
    <xf numFmtId="0" fontId="21" fillId="3" borderId="8">
      <alignment vertical="center"/>
    </xf>
    <xf numFmtId="0" fontId="6" fillId="0" borderId="0"/>
    <xf numFmtId="0" fontId="6" fillId="0" borderId="0">
      <alignment horizontal="center"/>
    </xf>
    <xf numFmtId="0" fontId="2" fillId="0" borderId="0"/>
    <xf numFmtId="4" fontId="2" fillId="2" borderId="0"/>
    <xf numFmtId="167" fontId="27" fillId="0" borderId="0"/>
  </cellStyleXfs>
  <cellXfs count="177">
    <xf numFmtId="0" fontId="0" fillId="0" borderId="0" xfId="0"/>
    <xf numFmtId="0" fontId="0" fillId="0" borderId="0" xfId="0" applyBorder="1"/>
    <xf numFmtId="0" fontId="10" fillId="0" borderId="0" xfId="35" applyNumberFormat="1" applyFont="1" applyBorder="1">
      <alignment horizontal="left" vertical="center"/>
    </xf>
    <xf numFmtId="0" fontId="10" fillId="0" borderId="11" xfId="35" applyNumberFormat="1" applyFont="1" applyBorder="1">
      <alignment horizontal="left" vertical="center"/>
    </xf>
    <xf numFmtId="0" fontId="9" fillId="0" borderId="12" xfId="24" applyFont="1" applyBorder="1" applyAlignment="1">
      <alignment horizontal="left" vertical="center"/>
    </xf>
    <xf numFmtId="0" fontId="9" fillId="0" borderId="0" xfId="24" applyFont="1" applyBorder="1" applyAlignment="1">
      <alignment horizontal="left" vertical="center"/>
    </xf>
    <xf numFmtId="0" fontId="9" fillId="0" borderId="13" xfId="24" applyFont="1" applyBorder="1" applyAlignment="1">
      <alignment horizontal="left" vertical="center"/>
    </xf>
    <xf numFmtId="0" fontId="2" fillId="0" borderId="12" xfId="24" applyFont="1" applyBorder="1" applyAlignment="1">
      <alignment horizontal="left" vertical="center"/>
    </xf>
    <xf numFmtId="0" fontId="2" fillId="0" borderId="0" xfId="24" applyFont="1" applyBorder="1" applyAlignment="1">
      <alignment horizontal="left" vertical="center"/>
    </xf>
    <xf numFmtId="0" fontId="14" fillId="0" borderId="14" xfId="0" applyFont="1" applyFill="1" applyBorder="1" applyAlignment="1" applyProtection="1">
      <alignment horizontal="center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2" fontId="1" fillId="0" borderId="0" xfId="0" applyNumberFormat="1" applyFont="1" applyFill="1" applyProtection="1">
      <protection locked="0"/>
    </xf>
    <xf numFmtId="2" fontId="1" fillId="0" borderId="0" xfId="0" applyNumberFormat="1" applyFont="1" applyFill="1" applyAlignment="1" applyProtection="1">
      <alignment horizontal="left" indent="5"/>
      <protection locked="0"/>
    </xf>
    <xf numFmtId="0" fontId="6" fillId="0" borderId="17" xfId="35" applyNumberFormat="1" applyFont="1" applyBorder="1">
      <alignment horizontal="left" vertical="center"/>
    </xf>
    <xf numFmtId="0" fontId="6" fillId="0" borderId="18" xfId="35" applyNumberFormat="1" applyFont="1" applyBorder="1">
      <alignment horizontal="left" vertical="center"/>
    </xf>
    <xf numFmtId="0" fontId="7" fillId="0" borderId="0" xfId="24" applyFont="1" applyBorder="1" applyAlignment="1">
      <alignment horizontal="left" vertical="center"/>
    </xf>
    <xf numFmtId="0" fontId="7" fillId="0" borderId="12" xfId="24" applyFont="1" applyBorder="1" applyAlignment="1">
      <alignment horizontal="left" vertical="center"/>
    </xf>
    <xf numFmtId="0" fontId="0" fillId="0" borderId="17" xfId="0" applyBorder="1"/>
    <xf numFmtId="0" fontId="0" fillId="0" borderId="19" xfId="0" applyBorder="1"/>
    <xf numFmtId="0" fontId="26" fillId="0" borderId="12" xfId="0" applyFont="1" applyBorder="1" applyAlignment="1">
      <alignment horizontal="left" indent="1"/>
    </xf>
    <xf numFmtId="0" fontId="9" fillId="0" borderId="20" xfId="24" applyFont="1" applyBorder="1" applyAlignment="1">
      <alignment horizontal="left" vertical="center" indent="1"/>
    </xf>
    <xf numFmtId="0" fontId="9" fillId="0" borderId="21" xfId="24" applyFont="1" applyBorder="1" applyAlignment="1">
      <alignment horizontal="left" vertical="center"/>
    </xf>
    <xf numFmtId="0" fontId="9" fillId="0" borderId="5" xfId="24" applyFont="1" applyBorder="1" applyAlignment="1">
      <alignment horizontal="left" vertical="center" indent="1"/>
    </xf>
    <xf numFmtId="0" fontId="9" fillId="0" borderId="22" xfId="24" applyFont="1" applyBorder="1" applyAlignment="1">
      <alignment horizontal="left" vertical="center" indent="1"/>
    </xf>
    <xf numFmtId="0" fontId="9" fillId="0" borderId="23" xfId="24" applyFont="1" applyBorder="1" applyAlignment="1">
      <alignment horizontal="left" vertical="center"/>
    </xf>
    <xf numFmtId="0" fontId="25" fillId="0" borderId="24" xfId="0" applyFont="1" applyBorder="1" applyAlignment="1">
      <alignment horizontal="left" indent="1"/>
    </xf>
    <xf numFmtId="0" fontId="25" fillId="0" borderId="17" xfId="0" applyFont="1" applyBorder="1"/>
    <xf numFmtId="0" fontId="25" fillId="0" borderId="12" xfId="0" applyFont="1" applyBorder="1" applyAlignment="1">
      <alignment horizontal="left" indent="1"/>
    </xf>
    <xf numFmtId="0" fontId="25" fillId="0" borderId="0" xfId="0" applyFont="1" applyBorder="1"/>
    <xf numFmtId="0" fontId="25" fillId="0" borderId="25" xfId="0" applyFont="1" applyBorder="1" applyAlignment="1">
      <alignment horizontal="left" indent="1"/>
    </xf>
    <xf numFmtId="0" fontId="25" fillId="0" borderId="19" xfId="0" applyFont="1" applyBorder="1"/>
    <xf numFmtId="0" fontId="1" fillId="0" borderId="0" xfId="4" applyNumberFormat="1" applyFont="1" applyFill="1" applyBorder="1" applyProtection="1">
      <alignment horizontal="center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/>
    <xf numFmtId="0" fontId="1" fillId="0" borderId="0" xfId="0" applyFont="1" applyFill="1" applyAlignment="1" applyProtection="1">
      <alignment horizontal="left" indent="5"/>
      <protection locked="0"/>
    </xf>
    <xf numFmtId="0" fontId="1" fillId="0" borderId="0" xfId="0" applyFont="1" applyFill="1" applyAlignment="1" applyProtection="1">
      <protection locked="0"/>
    </xf>
    <xf numFmtId="2" fontId="1" fillId="0" borderId="0" xfId="0" applyNumberFormat="1" applyFont="1" applyFill="1" applyProtection="1"/>
    <xf numFmtId="0" fontId="1" fillId="0" borderId="0" xfId="0" applyNumberFormat="1" applyFont="1" applyFill="1" applyAlignment="1" applyProtection="1">
      <alignment horizontal="left" wrapText="1"/>
    </xf>
    <xf numFmtId="0" fontId="1" fillId="0" borderId="0" xfId="0" applyFont="1" applyFill="1" applyBorder="1" applyAlignment="1" applyProtection="1">
      <protection locked="0"/>
    </xf>
    <xf numFmtId="165" fontId="1" fillId="0" borderId="0" xfId="0" applyNumberFormat="1" applyFont="1" applyFill="1" applyProtection="1">
      <protection locked="0"/>
    </xf>
    <xf numFmtId="165" fontId="2" fillId="0" borderId="48" xfId="0" applyNumberFormat="1" applyFont="1" applyFill="1" applyBorder="1" applyAlignment="1" applyProtection="1">
      <alignment horizontal="center" wrapText="1"/>
      <protection locked="0"/>
    </xf>
    <xf numFmtId="0" fontId="14" fillId="0" borderId="14" xfId="0" applyFont="1" applyFill="1" applyBorder="1" applyAlignment="1" applyProtection="1">
      <alignment horizontal="center"/>
    </xf>
    <xf numFmtId="0" fontId="14" fillId="0" borderId="14" xfId="0" applyNumberFormat="1" applyFont="1" applyFill="1" applyBorder="1" applyAlignment="1" applyProtection="1">
      <alignment horizontal="center" wrapText="1"/>
    </xf>
    <xf numFmtId="1" fontId="14" fillId="0" borderId="14" xfId="0" applyNumberFormat="1" applyFont="1" applyFill="1" applyBorder="1" applyAlignment="1" applyProtection="1">
      <alignment horizontal="center"/>
    </xf>
    <xf numFmtId="0" fontId="11" fillId="0" borderId="14" xfId="0" applyFont="1" applyFill="1" applyBorder="1" applyAlignment="1" applyProtection="1">
      <alignment horizontal="center"/>
      <protection locked="0"/>
    </xf>
    <xf numFmtId="0" fontId="14" fillId="0" borderId="0" xfId="0" applyFont="1" applyFill="1" applyBorder="1" applyAlignment="1" applyProtection="1">
      <alignment horizontal="center"/>
    </xf>
    <xf numFmtId="0" fontId="14" fillId="0" borderId="0" xfId="0" applyNumberFormat="1" applyFont="1" applyFill="1" applyBorder="1" applyAlignment="1" applyProtection="1">
      <alignment horizontal="center" wrapText="1"/>
    </xf>
    <xf numFmtId="1" fontId="14" fillId="0" borderId="0" xfId="0" applyNumberFormat="1" applyFont="1" applyFill="1" applyBorder="1" applyAlignment="1" applyProtection="1">
      <alignment horizontal="center"/>
    </xf>
    <xf numFmtId="0" fontId="12" fillId="2" borderId="0" xfId="0" applyNumberFormat="1" applyFont="1" applyFill="1" applyBorder="1" applyAlignment="1" applyProtection="1">
      <alignment horizontal="left" wrapText="1"/>
    </xf>
    <xf numFmtId="0" fontId="14" fillId="2" borderId="0" xfId="0" applyFont="1" applyFill="1" applyBorder="1" applyAlignment="1" applyProtection="1">
      <alignment horizontal="center"/>
    </xf>
    <xf numFmtId="2" fontId="14" fillId="2" borderId="0" xfId="0" applyNumberFormat="1" applyFont="1" applyFill="1" applyBorder="1" applyAlignment="1" applyProtection="1">
      <alignment horizontal="center"/>
    </xf>
    <xf numFmtId="0" fontId="14" fillId="2" borderId="0" xfId="0" applyFont="1" applyFill="1" applyBorder="1" applyAlignment="1" applyProtection="1">
      <alignment horizontal="center"/>
      <protection locked="0"/>
    </xf>
    <xf numFmtId="166" fontId="12" fillId="2" borderId="0" xfId="0" applyNumberFormat="1" applyFont="1" applyFill="1" applyBorder="1" applyAlignment="1" applyProtection="1">
      <alignment horizontal="right"/>
      <protection locked="0"/>
    </xf>
    <xf numFmtId="49" fontId="16" fillId="0" borderId="0" xfId="4" applyFont="1" applyFill="1" applyProtection="1">
      <alignment horizontal="center"/>
    </xf>
    <xf numFmtId="0" fontId="16" fillId="0" borderId="0" xfId="19" applyNumberFormat="1" applyFont="1" applyFill="1" applyAlignment="1" applyProtection="1">
      <alignment wrapText="1"/>
    </xf>
    <xf numFmtId="0" fontId="1" fillId="0" borderId="0" xfId="0" applyFont="1" applyFill="1" applyBorder="1" applyAlignment="1" applyProtection="1">
      <alignment horizontal="center"/>
    </xf>
    <xf numFmtId="0" fontId="12" fillId="0" borderId="0" xfId="19" applyNumberFormat="1" applyFont="1" applyFill="1" applyBorder="1" applyAlignment="1" applyProtection="1">
      <alignment wrapText="1"/>
    </xf>
    <xf numFmtId="0" fontId="1" fillId="0" borderId="0" xfId="19" applyNumberFormat="1" applyFont="1" applyFill="1" applyBorder="1" applyAlignment="1" applyProtection="1">
      <alignment wrapText="1"/>
    </xf>
    <xf numFmtId="4" fontId="1" fillId="0" borderId="0" xfId="0" applyNumberFormat="1" applyFont="1" applyFill="1" applyBorder="1" applyProtection="1"/>
    <xf numFmtId="4" fontId="1" fillId="0" borderId="0" xfId="0" applyNumberFormat="1" applyFont="1" applyFill="1" applyBorder="1" applyProtection="1">
      <protection locked="0"/>
    </xf>
    <xf numFmtId="166" fontId="1" fillId="0" borderId="0" xfId="0" applyNumberFormat="1" applyFont="1" applyFill="1" applyBorder="1" applyProtection="1">
      <protection locked="0"/>
    </xf>
    <xf numFmtId="0" fontId="1" fillId="0" borderId="0" xfId="0" applyFont="1" applyFill="1" applyBorder="1" applyProtection="1">
      <protection locked="0"/>
    </xf>
    <xf numFmtId="0" fontId="0" fillId="0" borderId="0" xfId="0" applyFill="1" applyProtection="1"/>
    <xf numFmtId="0" fontId="15" fillId="0" borderId="0" xfId="0" applyFont="1" applyProtection="1"/>
    <xf numFmtId="0" fontId="15" fillId="0" borderId="0" xfId="0" applyFont="1" applyFill="1" applyProtection="1"/>
    <xf numFmtId="0" fontId="1" fillId="0" borderId="0" xfId="0" applyNumberFormat="1" applyFont="1" applyFill="1" applyProtection="1"/>
    <xf numFmtId="0" fontId="1" fillId="0" borderId="0" xfId="0" applyNumberFormat="1" applyFont="1" applyFill="1" applyProtection="1">
      <protection locked="0"/>
    </xf>
    <xf numFmtId="14" fontId="16" fillId="0" borderId="0" xfId="0" applyNumberFormat="1" applyFont="1" applyFill="1" applyBorder="1" applyAlignment="1" applyProtection="1">
      <alignment horizontal="right"/>
      <protection locked="0"/>
    </xf>
    <xf numFmtId="0" fontId="16" fillId="0" borderId="0" xfId="0" applyNumberFormat="1" applyFont="1" applyFill="1" applyBorder="1" applyAlignment="1" applyProtection="1">
      <alignment horizontal="right"/>
      <protection locked="0"/>
    </xf>
    <xf numFmtId="49" fontId="16" fillId="0" borderId="0" xfId="0" applyNumberFormat="1" applyFont="1" applyFill="1" applyAlignment="1" applyProtection="1">
      <alignment horizontal="right"/>
      <protection locked="0"/>
    </xf>
    <xf numFmtId="0" fontId="0" fillId="0" borderId="15" xfId="0" applyFont="1" applyFill="1" applyBorder="1" applyAlignment="1" applyProtection="1">
      <alignment horizontal="center"/>
    </xf>
    <xf numFmtId="0" fontId="0" fillId="0" borderId="10" xfId="4" applyNumberFormat="1" applyFont="1" applyFill="1" applyBorder="1" applyProtection="1">
      <alignment horizontal="center"/>
    </xf>
    <xf numFmtId="0" fontId="0" fillId="0" borderId="10" xfId="19" applyNumberFormat="1" applyFont="1" applyFill="1" applyBorder="1" applyAlignment="1" applyProtection="1">
      <alignment wrapText="1"/>
    </xf>
    <xf numFmtId="0" fontId="0" fillId="0" borderId="10" xfId="0" applyFont="1" applyFill="1" applyBorder="1" applyAlignment="1" applyProtection="1">
      <alignment horizontal="center"/>
    </xf>
    <xf numFmtId="4" fontId="0" fillId="0" borderId="10" xfId="0" applyNumberFormat="1" applyFont="1" applyFill="1" applyBorder="1" applyProtection="1"/>
    <xf numFmtId="4" fontId="0" fillId="0" borderId="10" xfId="0" applyNumberFormat="1" applyFont="1" applyFill="1" applyBorder="1" applyProtection="1">
      <protection locked="0"/>
    </xf>
    <xf numFmtId="166" fontId="0" fillId="0" borderId="10" xfId="0" applyNumberFormat="1" applyFont="1" applyFill="1" applyBorder="1" applyProtection="1">
      <protection locked="0"/>
    </xf>
    <xf numFmtId="0" fontId="0" fillId="0" borderId="16" xfId="0" applyFont="1" applyFill="1" applyBorder="1" applyProtection="1">
      <protection locked="0"/>
    </xf>
    <xf numFmtId="0" fontId="0" fillId="0" borderId="0" xfId="0" applyFont="1" applyFill="1" applyProtection="1">
      <protection locked="0"/>
    </xf>
    <xf numFmtId="0" fontId="0" fillId="0" borderId="15" xfId="0" applyFont="1" applyFill="1" applyBorder="1" applyAlignment="1">
      <alignment horizontal="center"/>
    </xf>
    <xf numFmtId="0" fontId="0" fillId="0" borderId="10" xfId="19" applyNumberFormat="1" applyFont="1" applyFill="1" applyBorder="1" applyAlignment="1">
      <alignment wrapText="1"/>
    </xf>
    <xf numFmtId="0" fontId="0" fillId="0" borderId="10" xfId="0" applyFont="1" applyFill="1" applyBorder="1" applyAlignment="1">
      <alignment horizontal="center"/>
    </xf>
    <xf numFmtId="4" fontId="0" fillId="0" borderId="10" xfId="0" applyNumberFormat="1" applyFont="1" applyFill="1" applyBorder="1"/>
    <xf numFmtId="166" fontId="0" fillId="0" borderId="10" xfId="0" applyNumberFormat="1" applyFont="1" applyFill="1" applyBorder="1"/>
    <xf numFmtId="0" fontId="0" fillId="0" borderId="16" xfId="0" applyFont="1" applyFill="1" applyBorder="1"/>
    <xf numFmtId="0" fontId="0" fillId="0" borderId="0" xfId="0" applyFont="1" applyFill="1"/>
    <xf numFmtId="0" fontId="0" fillId="0" borderId="49" xfId="4" applyNumberFormat="1" applyFont="1" applyFill="1" applyBorder="1" applyProtection="1">
      <alignment horizontal="center"/>
    </xf>
    <xf numFmtId="0" fontId="0" fillId="0" borderId="10" xfId="4" applyNumberFormat="1" applyFont="1" applyBorder="1" applyProtection="1">
      <alignment horizontal="center"/>
    </xf>
    <xf numFmtId="0" fontId="0" fillId="0" borderId="10" xfId="19" applyNumberFormat="1" applyFont="1" applyBorder="1" applyAlignment="1" applyProtection="1">
      <alignment wrapText="1"/>
    </xf>
    <xf numFmtId="0" fontId="0" fillId="0" borderId="10" xfId="0" applyFont="1" applyBorder="1" applyAlignment="1">
      <alignment horizontal="center"/>
    </xf>
    <xf numFmtId="4" fontId="0" fillId="0" borderId="10" xfId="0" applyNumberFormat="1" applyFont="1" applyBorder="1"/>
    <xf numFmtId="4" fontId="0" fillId="0" borderId="10" xfId="0" applyNumberFormat="1" applyFont="1" applyBorder="1" applyProtection="1">
      <protection locked="0"/>
    </xf>
    <xf numFmtId="166" fontId="0" fillId="0" borderId="10" xfId="0" applyNumberFormat="1" applyFont="1" applyBorder="1" applyProtection="1">
      <protection locked="0"/>
    </xf>
    <xf numFmtId="0" fontId="0" fillId="0" borderId="16" xfId="0" applyFont="1" applyBorder="1" applyProtection="1">
      <protection locked="0"/>
    </xf>
    <xf numFmtId="0" fontId="0" fillId="0" borderId="0" xfId="0" applyFont="1" applyProtection="1">
      <protection locked="0"/>
    </xf>
    <xf numFmtId="0" fontId="0" fillId="0" borderId="13" xfId="0" applyFont="1" applyFill="1" applyBorder="1" applyAlignment="1">
      <alignment horizontal="center"/>
    </xf>
    <xf numFmtId="0" fontId="0" fillId="0" borderId="13" xfId="4" applyNumberFormat="1" applyFont="1" applyFill="1" applyBorder="1" applyProtection="1">
      <alignment horizontal="center"/>
    </xf>
    <xf numFmtId="0" fontId="0" fillId="0" borderId="13" xfId="19" applyNumberFormat="1" applyFont="1" applyFill="1" applyBorder="1" applyAlignment="1" applyProtection="1">
      <alignment wrapText="1"/>
    </xf>
    <xf numFmtId="0" fontId="0" fillId="0" borderId="13" xfId="0" applyFont="1" applyFill="1" applyBorder="1" applyAlignment="1" applyProtection="1">
      <alignment horizontal="center"/>
    </xf>
    <xf numFmtId="4" fontId="0" fillId="0" borderId="13" xfId="0" applyNumberFormat="1" applyFont="1" applyFill="1" applyBorder="1" applyProtection="1"/>
    <xf numFmtId="4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0" fontId="0" fillId="0" borderId="13" xfId="0" applyFont="1" applyFill="1" applyBorder="1"/>
    <xf numFmtId="0" fontId="0" fillId="0" borderId="28" xfId="0" applyFont="1" applyFill="1" applyBorder="1" applyAlignment="1">
      <alignment horizontal="center"/>
    </xf>
    <xf numFmtId="0" fontId="0" fillId="0" borderId="9" xfId="4" applyNumberFormat="1" applyFont="1" applyFill="1" applyBorder="1" applyProtection="1">
      <alignment horizontal="center"/>
    </xf>
    <xf numFmtId="0" fontId="0" fillId="0" borderId="9" xfId="19" applyNumberFormat="1" applyFont="1" applyFill="1" applyBorder="1" applyAlignment="1" applyProtection="1">
      <alignment wrapText="1"/>
    </xf>
    <xf numFmtId="0" fontId="0" fillId="0" borderId="9" xfId="0" applyFont="1" applyFill="1" applyBorder="1" applyAlignment="1" applyProtection="1">
      <alignment horizontal="center"/>
    </xf>
    <xf numFmtId="4" fontId="0" fillId="0" borderId="9" xfId="0" applyNumberFormat="1" applyFont="1" applyFill="1" applyBorder="1" applyProtection="1"/>
    <xf numFmtId="4" fontId="0" fillId="0" borderId="9" xfId="0" applyNumberFormat="1" applyFont="1" applyFill="1" applyBorder="1" applyProtection="1">
      <protection locked="0"/>
    </xf>
    <xf numFmtId="166" fontId="0" fillId="0" borderId="9" xfId="0" applyNumberFormat="1" applyFont="1" applyFill="1" applyBorder="1" applyProtection="1">
      <protection locked="0"/>
    </xf>
    <xf numFmtId="0" fontId="0" fillId="0" borderId="29" xfId="0" applyFont="1" applyFill="1" applyBorder="1"/>
    <xf numFmtId="0" fontId="0" fillId="0" borderId="10" xfId="0" applyFill="1" applyBorder="1" applyAlignment="1" applyProtection="1">
      <alignment horizontal="center"/>
    </xf>
    <xf numFmtId="166" fontId="13" fillId="0" borderId="43" xfId="0" applyNumberFormat="1" applyFont="1" applyBorder="1" applyAlignment="1">
      <alignment horizontal="right" indent="1"/>
    </xf>
    <xf numFmtId="166" fontId="13" fillId="0" borderId="8" xfId="0" applyNumberFormat="1" applyFont="1" applyBorder="1" applyAlignment="1">
      <alignment horizontal="right" indent="1"/>
    </xf>
    <xf numFmtId="166" fontId="13" fillId="0" borderId="44" xfId="0" applyNumberFormat="1" applyFont="1" applyBorder="1" applyAlignment="1">
      <alignment horizontal="right" indent="1"/>
    </xf>
    <xf numFmtId="0" fontId="6" fillId="0" borderId="21" xfId="35" applyNumberFormat="1" applyFont="1" applyBorder="1" applyAlignment="1">
      <alignment horizontal="left" vertical="center" indent="1"/>
    </xf>
    <xf numFmtId="0" fontId="6" fillId="0" borderId="26" xfId="35" applyNumberFormat="1" applyFont="1" applyBorder="1" applyAlignment="1">
      <alignment horizontal="left" vertical="center" indent="1"/>
    </xf>
    <xf numFmtId="0" fontId="6" fillId="0" borderId="23" xfId="35" applyNumberFormat="1" applyFont="1" applyBorder="1" applyAlignment="1">
      <alignment horizontal="left" vertical="center" indent="1"/>
    </xf>
    <xf numFmtId="0" fontId="6" fillId="0" borderId="27" xfId="35" applyNumberFormat="1" applyFont="1" applyBorder="1" applyAlignment="1">
      <alignment horizontal="left" vertical="center" indent="1"/>
    </xf>
    <xf numFmtId="0" fontId="6" fillId="0" borderId="28" xfId="35" applyNumberFormat="1" applyFont="1" applyBorder="1" applyAlignment="1">
      <alignment horizontal="left" vertical="center" wrapText="1" indent="1"/>
    </xf>
    <xf numFmtId="0" fontId="6" fillId="0" borderId="9" xfId="35" applyNumberFormat="1" applyFont="1" applyBorder="1" applyAlignment="1">
      <alignment horizontal="left" vertical="center" indent="1"/>
    </xf>
    <xf numFmtId="0" fontId="6" fillId="0" borderId="29" xfId="35" applyNumberFormat="1" applyFont="1" applyBorder="1" applyAlignment="1">
      <alignment horizontal="left" vertical="center" indent="1"/>
    </xf>
    <xf numFmtId="0" fontId="6" fillId="0" borderId="30" xfId="35" applyNumberFormat="1" applyFont="1" applyBorder="1" applyAlignment="1">
      <alignment horizontal="left" vertical="center" wrapText="1" indent="1"/>
    </xf>
    <xf numFmtId="0" fontId="6" fillId="0" borderId="4" xfId="35" applyNumberFormat="1" applyFont="1" applyBorder="1" applyAlignment="1">
      <alignment horizontal="left" vertical="center" indent="1"/>
    </xf>
    <xf numFmtId="0" fontId="6" fillId="0" borderId="31" xfId="35" applyNumberFormat="1" applyFont="1" applyBorder="1" applyAlignment="1">
      <alignment horizontal="left" vertical="center" indent="1"/>
    </xf>
    <xf numFmtId="0" fontId="6" fillId="0" borderId="32" xfId="35" applyNumberFormat="1" applyFont="1" applyBorder="1" applyAlignment="1">
      <alignment horizontal="left" vertical="center" wrapText="1" indent="1"/>
    </xf>
    <xf numFmtId="0" fontId="6" fillId="0" borderId="33" xfId="35" applyNumberFormat="1" applyFont="1" applyBorder="1" applyAlignment="1">
      <alignment horizontal="left" vertical="center" indent="1"/>
    </xf>
    <xf numFmtId="0" fontId="6" fillId="0" borderId="34" xfId="35" applyNumberFormat="1" applyFont="1" applyBorder="1" applyAlignment="1">
      <alignment horizontal="left" vertical="center" indent="1"/>
    </xf>
    <xf numFmtId="49" fontId="6" fillId="0" borderId="13" xfId="35" applyNumberFormat="1" applyFont="1" applyBorder="1" applyAlignment="1">
      <alignment horizontal="center" vertical="center"/>
    </xf>
    <xf numFmtId="49" fontId="6" fillId="0" borderId="13" xfId="35" applyNumberFormat="1" applyFont="1" applyBorder="1">
      <alignment horizontal="left" vertical="center"/>
    </xf>
    <xf numFmtId="0" fontId="17" fillId="2" borderId="24" xfId="0" applyFont="1" applyFill="1" applyBorder="1" applyAlignment="1" applyProtection="1">
      <alignment horizontal="center" vertical="center"/>
      <protection locked="0"/>
    </xf>
    <xf numFmtId="0" fontId="17" fillId="2" borderId="17" xfId="0" applyFont="1" applyFill="1" applyBorder="1" applyAlignment="1" applyProtection="1">
      <alignment horizontal="center" vertical="center"/>
      <protection locked="0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49" fontId="6" fillId="0" borderId="36" xfId="35" applyNumberFormat="1" applyFont="1" applyBorder="1" applyAlignment="1">
      <alignment horizontal="center" vertical="center"/>
    </xf>
    <xf numFmtId="49" fontId="6" fillId="0" borderId="36" xfId="35" applyNumberFormat="1" applyFont="1" applyBorder="1">
      <alignment horizontal="left" vertical="center"/>
    </xf>
    <xf numFmtId="0" fontId="0" fillId="0" borderId="19" xfId="0" applyBorder="1" applyAlignment="1">
      <alignment horizontal="center"/>
    </xf>
    <xf numFmtId="0" fontId="0" fillId="0" borderId="35" xfId="0" applyBorder="1" applyAlignment="1">
      <alignment horizontal="center"/>
    </xf>
    <xf numFmtId="0" fontId="7" fillId="0" borderId="37" xfId="35" applyNumberFormat="1" applyFont="1" applyBorder="1" applyAlignment="1">
      <alignment horizontal="center"/>
    </xf>
    <xf numFmtId="0" fontId="7" fillId="0" borderId="38" xfId="35" applyNumberFormat="1" applyFont="1" applyBorder="1" applyAlignment="1">
      <alignment horizontal="center"/>
    </xf>
    <xf numFmtId="0" fontId="6" fillId="0" borderId="13" xfId="35" applyNumberFormat="1" applyFont="1" applyBorder="1" applyAlignment="1">
      <alignment horizontal="left" vertical="center" indent="1"/>
    </xf>
    <xf numFmtId="0" fontId="6" fillId="0" borderId="36" xfId="35" applyNumberFormat="1" applyFont="1" applyBorder="1" applyAlignment="1">
      <alignment horizontal="left" vertical="center" indent="1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9" fillId="0" borderId="12" xfId="0" applyFont="1" applyBorder="1"/>
    <xf numFmtId="0" fontId="9" fillId="0" borderId="0" xfId="0" applyFont="1" applyBorder="1"/>
    <xf numFmtId="0" fontId="9" fillId="0" borderId="11" xfId="0" applyFont="1" applyBorder="1"/>
    <xf numFmtId="0" fontId="7" fillId="0" borderId="38" xfId="24" applyFont="1" applyBorder="1" applyAlignment="1">
      <alignment horizontal="center"/>
    </xf>
    <xf numFmtId="49" fontId="6" fillId="0" borderId="21" xfId="35" applyNumberFormat="1" applyFont="1" applyBorder="1" applyAlignment="1">
      <alignment horizontal="center" vertical="center"/>
    </xf>
    <xf numFmtId="0" fontId="7" fillId="0" borderId="39" xfId="24" applyFont="1" applyBorder="1" applyAlignment="1">
      <alignment horizontal="center"/>
    </xf>
    <xf numFmtId="49" fontId="6" fillId="0" borderId="26" xfId="35" applyNumberFormat="1" applyFont="1" applyBorder="1" applyAlignment="1">
      <alignment horizontal="center" vertical="center"/>
    </xf>
    <xf numFmtId="0" fontId="6" fillId="0" borderId="40" xfId="35" applyNumberFormat="1" applyFont="1" applyBorder="1" applyAlignment="1">
      <alignment horizontal="center" vertical="center"/>
    </xf>
    <xf numFmtId="0" fontId="6" fillId="0" borderId="41" xfId="35" applyNumberFormat="1" applyFont="1" applyBorder="1" applyAlignment="1">
      <alignment horizontal="center" vertical="center"/>
    </xf>
    <xf numFmtId="0" fontId="6" fillId="0" borderId="42" xfId="35" applyNumberFormat="1" applyFont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2" fontId="2" fillId="0" borderId="45" xfId="0" applyNumberFormat="1" applyFont="1" applyFill="1" applyBorder="1" applyAlignment="1" applyProtection="1">
      <alignment horizontal="center"/>
    </xf>
    <xf numFmtId="2" fontId="2" fillId="0" borderId="48" xfId="0" applyNumberFormat="1" applyFont="1" applyFill="1" applyBorder="1" applyAlignment="1" applyProtection="1">
      <alignment horizontal="center"/>
    </xf>
    <xf numFmtId="165" fontId="2" fillId="0" borderId="46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47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45" xfId="0" applyNumberFormat="1" applyFont="1" applyFill="1" applyBorder="1" applyAlignment="1" applyProtection="1">
      <alignment horizontal="center"/>
      <protection locked="0"/>
    </xf>
    <xf numFmtId="165" fontId="2" fillId="0" borderId="48" xfId="0" applyNumberFormat="1" applyFont="1" applyFill="1" applyBorder="1" applyAlignment="1" applyProtection="1">
      <alignment horizontal="center"/>
      <protection locked="0"/>
    </xf>
    <xf numFmtId="0" fontId="16" fillId="0" borderId="0" xfId="0" applyNumberFormat="1" applyFont="1" applyFill="1" applyAlignment="1" applyProtection="1">
      <alignment horizontal="left" wrapText="1"/>
    </xf>
    <xf numFmtId="0" fontId="2" fillId="0" borderId="45" xfId="0" applyFont="1" applyFill="1" applyBorder="1" applyAlignment="1" applyProtection="1">
      <alignment horizontal="center"/>
    </xf>
    <xf numFmtId="0" fontId="2" fillId="0" borderId="48" xfId="0" applyFont="1" applyFill="1" applyBorder="1" applyAlignment="1" applyProtection="1">
      <alignment horizontal="center"/>
    </xf>
    <xf numFmtId="0" fontId="2" fillId="0" borderId="45" xfId="0" applyFont="1" applyFill="1" applyBorder="1" applyAlignment="1" applyProtection="1">
      <alignment horizontal="center" wrapText="1"/>
    </xf>
    <xf numFmtId="0" fontId="2" fillId="0" borderId="48" xfId="0" applyFont="1" applyFill="1" applyBorder="1" applyAlignment="1" applyProtection="1">
      <alignment horizontal="center" wrapText="1"/>
    </xf>
    <xf numFmtId="0" fontId="2" fillId="0" borderId="45" xfId="0" applyNumberFormat="1" applyFont="1" applyFill="1" applyBorder="1" applyAlignment="1" applyProtection="1">
      <alignment horizontal="center" wrapText="1"/>
    </xf>
    <xf numFmtId="0" fontId="2" fillId="0" borderId="48" xfId="0" applyNumberFormat="1" applyFont="1" applyFill="1" applyBorder="1" applyAlignment="1" applyProtection="1">
      <alignment horizontal="center" wrapText="1"/>
    </xf>
  </cellXfs>
  <cellStyles count="43">
    <cellStyle name="CenaJednPolozky" xfId="1"/>
    <cellStyle name="CenaPolozkyCelk" xfId="2"/>
    <cellStyle name="CenaPolozkyHZSCelk" xfId="3"/>
    <cellStyle name="CisloOddilu" xfId="4"/>
    <cellStyle name="CisloPolozky" xfId="5"/>
    <cellStyle name="CisloSpecif" xfId="6"/>
    <cellStyle name="Comma [0]_Sheet1" xfId="7"/>
    <cellStyle name="Comma_Sheet1" xfId="8"/>
    <cellStyle name="Currency [0]_Analogové přístroje Euroset 8xx" xfId="9"/>
    <cellStyle name="Currency_Analogové přístroje Euroset 8xx" xfId="10"/>
    <cellStyle name="Čísla v krycím listu" xfId="11"/>
    <cellStyle name="HmotnJednPolozky" xfId="12"/>
    <cellStyle name="HmotnPolozkyCelk" xfId="13"/>
    <cellStyle name="Hypertextový odkaz 2" xfId="14"/>
    <cellStyle name="lehký dolní okraj" xfId="15"/>
    <cellStyle name="měny 2" xfId="42"/>
    <cellStyle name="MJPolozky" xfId="16"/>
    <cellStyle name="MnozstviPolozky" xfId="17"/>
    <cellStyle name="nadpis" xfId="18"/>
    <cellStyle name="NazevOddilu" xfId="19"/>
    <cellStyle name="NazevPolozky" xfId="20"/>
    <cellStyle name="NazevSouctuOddilu" xfId="21"/>
    <cellStyle name="Normal_Sheet1" xfId="22"/>
    <cellStyle name="normální" xfId="0" builtinId="0"/>
    <cellStyle name="normální 2" xfId="23"/>
    <cellStyle name="Pevné texty v krycím listu" xfId="24"/>
    <cellStyle name="PoradCisloPolozky" xfId="25"/>
    <cellStyle name="PorizovaniSkutecnosti" xfId="26"/>
    <cellStyle name="ProcentoPrirazPol" xfId="27"/>
    <cellStyle name="RekapCisloOdd" xfId="28"/>
    <cellStyle name="RekapNazOdd" xfId="29"/>
    <cellStyle name="RekapOddiluSoucet" xfId="30"/>
    <cellStyle name="RekapTonaz" xfId="31"/>
    <cellStyle name="SoucetHmotOddilu" xfId="32"/>
    <cellStyle name="SoucetMontaziOddilu" xfId="33"/>
    <cellStyle name="Styl 1" xfId="34"/>
    <cellStyle name="Text v krycím listu" xfId="35"/>
    <cellStyle name="TonazSute" xfId="36"/>
    <cellStyle name="TYP ŘÁDKU_2" xfId="37"/>
    <cellStyle name="VykazPolozka" xfId="38"/>
    <cellStyle name="VykazPorCisPolozky" xfId="39"/>
    <cellStyle name="VykazVzorec" xfId="40"/>
    <cellStyle name="VypocetSkutecnosti" xfId="4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6"/>
  <dimension ref="A1:K21"/>
  <sheetViews>
    <sheetView showGridLines="0" zoomScale="85" zoomScaleNormal="100" workbookViewId="0">
      <selection activeCell="H16" sqref="H16:K16"/>
    </sheetView>
  </sheetViews>
  <sheetFormatPr defaultRowHeight="13.2"/>
  <cols>
    <col min="1" max="1" width="2.5546875" customWidth="1"/>
    <col min="2" max="2" width="10.5546875" customWidth="1"/>
    <col min="3" max="3" width="7.33203125" customWidth="1"/>
    <col min="4" max="4" width="12" customWidth="1"/>
    <col min="5" max="5" width="12.6640625" customWidth="1"/>
    <col min="6" max="6" width="2.5546875" customWidth="1"/>
    <col min="7" max="7" width="11.33203125" customWidth="1"/>
    <col min="8" max="8" width="3" customWidth="1"/>
    <col min="9" max="9" width="13" customWidth="1"/>
    <col min="10" max="10" width="4.44140625" customWidth="1"/>
    <col min="11" max="11" width="12" customWidth="1"/>
  </cols>
  <sheetData>
    <row r="1" spans="1:11" ht="21.75" customHeight="1">
      <c r="A1" s="132" t="s">
        <v>151</v>
      </c>
      <c r="B1" s="133"/>
      <c r="C1" s="134"/>
      <c r="D1" s="134"/>
      <c r="E1" s="134"/>
      <c r="F1" s="134"/>
      <c r="G1" s="134"/>
      <c r="H1" s="134"/>
      <c r="I1" s="134"/>
      <c r="J1" s="134"/>
      <c r="K1" s="135"/>
    </row>
    <row r="2" spans="1:11" ht="21.75" customHeight="1">
      <c r="A2" s="136"/>
      <c r="B2" s="137"/>
      <c r="C2" s="137"/>
      <c r="D2" s="137"/>
      <c r="E2" s="137"/>
      <c r="F2" s="137"/>
      <c r="G2" s="137"/>
      <c r="H2" s="137"/>
      <c r="I2" s="137"/>
      <c r="J2" s="137"/>
      <c r="K2" s="138"/>
    </row>
    <row r="3" spans="1:11" ht="21.75" customHeight="1">
      <c r="A3" s="136"/>
      <c r="B3" s="137"/>
      <c r="C3" s="137"/>
      <c r="D3" s="137"/>
      <c r="E3" s="137"/>
      <c r="F3" s="137"/>
      <c r="G3" s="137"/>
      <c r="H3" s="137"/>
      <c r="I3" s="137"/>
      <c r="J3" s="137"/>
      <c r="K3" s="138"/>
    </row>
    <row r="4" spans="1:11" ht="21.75" customHeight="1" thickBot="1">
      <c r="A4" s="139"/>
      <c r="B4" s="140"/>
      <c r="C4" s="140"/>
      <c r="D4" s="140"/>
      <c r="E4" s="140"/>
      <c r="F4" s="140"/>
      <c r="G4" s="140"/>
      <c r="H4" s="140"/>
      <c r="I4" s="140"/>
      <c r="J4" s="140"/>
      <c r="K4" s="141"/>
    </row>
    <row r="5" spans="1:11" ht="21.75" customHeight="1">
      <c r="A5" s="21" t="s">
        <v>4</v>
      </c>
      <c r="B5" s="22"/>
      <c r="C5" s="117" t="s">
        <v>134</v>
      </c>
      <c r="D5" s="117"/>
      <c r="E5" s="117"/>
      <c r="F5" s="117"/>
      <c r="G5" s="117"/>
      <c r="H5" s="117"/>
      <c r="I5" s="117"/>
      <c r="J5" s="117"/>
      <c r="K5" s="118"/>
    </row>
    <row r="6" spans="1:11" ht="21.75" customHeight="1">
      <c r="A6" s="23" t="s">
        <v>1</v>
      </c>
      <c r="B6" s="6"/>
      <c r="C6" s="148" t="s">
        <v>135</v>
      </c>
      <c r="D6" s="148"/>
      <c r="E6" s="148"/>
      <c r="F6" s="148"/>
      <c r="G6" s="148"/>
      <c r="H6" s="148"/>
      <c r="I6" s="148"/>
      <c r="J6" s="148"/>
      <c r="K6" s="149"/>
    </row>
    <row r="7" spans="1:11" ht="21.75" customHeight="1">
      <c r="A7" s="23" t="s">
        <v>17</v>
      </c>
      <c r="B7" s="6"/>
      <c r="C7" s="148"/>
      <c r="D7" s="148"/>
      <c r="E7" s="148"/>
      <c r="F7" s="148"/>
      <c r="G7" s="148"/>
      <c r="H7" s="148"/>
      <c r="I7" s="148"/>
      <c r="J7" s="148"/>
      <c r="K7" s="149"/>
    </row>
    <row r="8" spans="1:11" ht="21.75" customHeight="1" thickBot="1">
      <c r="A8" s="24" t="s">
        <v>11</v>
      </c>
      <c r="B8" s="25"/>
      <c r="C8" s="119" t="s">
        <v>133</v>
      </c>
      <c r="D8" s="119"/>
      <c r="E8" s="119"/>
      <c r="F8" s="119"/>
      <c r="G8" s="119"/>
      <c r="H8" s="119"/>
      <c r="I8" s="119"/>
      <c r="J8" s="119"/>
      <c r="K8" s="120"/>
    </row>
    <row r="9" spans="1:11" ht="21.75" customHeight="1" thickBot="1">
      <c r="A9" s="7"/>
      <c r="B9" s="8"/>
      <c r="C9" s="14"/>
      <c r="D9" s="14"/>
      <c r="E9" s="14"/>
      <c r="F9" s="14"/>
      <c r="G9" s="14"/>
      <c r="H9" s="14"/>
      <c r="I9" s="14"/>
      <c r="J9" s="14"/>
      <c r="K9" s="15"/>
    </row>
    <row r="10" spans="1:11" ht="15.75" customHeight="1" thickBot="1">
      <c r="A10" s="17"/>
      <c r="B10" s="16"/>
      <c r="C10" s="146" t="s">
        <v>22</v>
      </c>
      <c r="D10" s="147"/>
      <c r="E10" s="147"/>
      <c r="F10" s="147"/>
      <c r="G10" s="147"/>
      <c r="H10" s="155" t="s">
        <v>2</v>
      </c>
      <c r="I10" s="155"/>
      <c r="J10" s="155" t="s">
        <v>9</v>
      </c>
      <c r="K10" s="157"/>
    </row>
    <row r="11" spans="1:11" ht="67.5" customHeight="1">
      <c r="A11" s="21" t="s">
        <v>5</v>
      </c>
      <c r="B11" s="22"/>
      <c r="C11" s="127" t="s">
        <v>132</v>
      </c>
      <c r="D11" s="128"/>
      <c r="E11" s="128"/>
      <c r="F11" s="128"/>
      <c r="G11" s="129"/>
      <c r="H11" s="156"/>
      <c r="I11" s="156"/>
      <c r="J11" s="156"/>
      <c r="K11" s="158"/>
    </row>
    <row r="12" spans="1:11" ht="67.5" customHeight="1">
      <c r="A12" s="23" t="s">
        <v>6</v>
      </c>
      <c r="B12" s="6"/>
      <c r="C12" s="121" t="s">
        <v>78</v>
      </c>
      <c r="D12" s="122"/>
      <c r="E12" s="122"/>
      <c r="F12" s="122"/>
      <c r="G12" s="123"/>
      <c r="H12" s="130"/>
      <c r="I12" s="130"/>
      <c r="J12" s="130"/>
      <c r="K12" s="142"/>
    </row>
    <row r="13" spans="1:11" ht="67.5" customHeight="1">
      <c r="A13" s="23" t="s">
        <v>7</v>
      </c>
      <c r="B13" s="6"/>
      <c r="C13" s="124"/>
      <c r="D13" s="125"/>
      <c r="E13" s="125"/>
      <c r="F13" s="125"/>
      <c r="G13" s="126"/>
      <c r="H13" s="131"/>
      <c r="I13" s="131"/>
      <c r="J13" s="131"/>
      <c r="K13" s="143"/>
    </row>
    <row r="14" spans="1:11" ht="67.5" customHeight="1" thickBot="1">
      <c r="A14" s="24" t="s">
        <v>8</v>
      </c>
      <c r="B14" s="25"/>
      <c r="C14" s="159"/>
      <c r="D14" s="160"/>
      <c r="E14" s="160"/>
      <c r="F14" s="160"/>
      <c r="G14" s="160"/>
      <c r="H14" s="160"/>
      <c r="I14" s="160"/>
      <c r="J14" s="160"/>
      <c r="K14" s="161"/>
    </row>
    <row r="15" spans="1:11" ht="45.75" customHeight="1" thickBot="1">
      <c r="A15" s="4"/>
      <c r="B15" s="5"/>
      <c r="C15" s="2"/>
      <c r="D15" s="2"/>
      <c r="E15" s="2"/>
      <c r="F15" s="2"/>
      <c r="G15" s="2"/>
      <c r="H15" s="2"/>
      <c r="I15" s="2"/>
      <c r="J15" s="2"/>
      <c r="K15" s="3"/>
    </row>
    <row r="16" spans="1:11" ht="35.25" customHeight="1" thickBot="1">
      <c r="A16" s="20" t="s">
        <v>21</v>
      </c>
      <c r="B16" s="1"/>
      <c r="C16" s="1"/>
      <c r="D16" s="1"/>
      <c r="E16" s="1"/>
      <c r="F16" s="1"/>
      <c r="G16" s="1"/>
      <c r="H16" s="114">
        <f>EPS!H9</f>
        <v>0</v>
      </c>
      <c r="I16" s="115"/>
      <c r="J16" s="115"/>
      <c r="K16" s="116"/>
    </row>
    <row r="17" spans="1:11" ht="45.75" customHeight="1" thickBot="1">
      <c r="A17" s="152" t="s">
        <v>63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4"/>
    </row>
    <row r="18" spans="1:11" ht="29.25" customHeight="1">
      <c r="A18" s="26" t="s">
        <v>27</v>
      </c>
      <c r="B18" s="27"/>
      <c r="C18" s="18"/>
      <c r="D18" s="18"/>
      <c r="E18" s="162"/>
      <c r="F18" s="162"/>
      <c r="G18" s="162"/>
      <c r="H18" s="162"/>
      <c r="I18" s="162"/>
      <c r="J18" s="162"/>
      <c r="K18" s="163"/>
    </row>
    <row r="19" spans="1:11" ht="29.25" customHeight="1">
      <c r="A19" s="28" t="s">
        <v>18</v>
      </c>
      <c r="B19" s="29"/>
      <c r="C19" s="1"/>
      <c r="D19" s="1"/>
      <c r="E19" s="150"/>
      <c r="F19" s="150"/>
      <c r="G19" s="150"/>
      <c r="H19" s="150"/>
      <c r="I19" s="150"/>
      <c r="J19" s="150"/>
      <c r="K19" s="151"/>
    </row>
    <row r="20" spans="1:11" ht="29.25" customHeight="1">
      <c r="A20" s="28" t="s">
        <v>20</v>
      </c>
      <c r="B20" s="29"/>
      <c r="C20" s="1"/>
      <c r="D20" s="1"/>
      <c r="E20" s="150"/>
      <c r="F20" s="150"/>
      <c r="G20" s="150"/>
      <c r="H20" s="150"/>
      <c r="I20" s="150"/>
      <c r="J20" s="150"/>
      <c r="K20" s="151"/>
    </row>
    <row r="21" spans="1:11" ht="29.25" customHeight="1" thickBot="1">
      <c r="A21" s="30" t="s">
        <v>19</v>
      </c>
      <c r="B21" s="31"/>
      <c r="C21" s="19"/>
      <c r="D21" s="144" t="s">
        <v>28</v>
      </c>
      <c r="E21" s="144"/>
      <c r="F21" s="144"/>
      <c r="G21" s="144"/>
      <c r="H21" s="144"/>
      <c r="I21" s="144"/>
      <c r="J21" s="144"/>
      <c r="K21" s="145"/>
    </row>
  </sheetData>
  <mergeCells count="24">
    <mergeCell ref="A1:K4"/>
    <mergeCell ref="J12:K12"/>
    <mergeCell ref="J13:K13"/>
    <mergeCell ref="D21:K21"/>
    <mergeCell ref="C10:G10"/>
    <mergeCell ref="C7:K7"/>
    <mergeCell ref="E20:K20"/>
    <mergeCell ref="A17:K17"/>
    <mergeCell ref="C6:K6"/>
    <mergeCell ref="H10:I10"/>
    <mergeCell ref="H11:I11"/>
    <mergeCell ref="J10:K10"/>
    <mergeCell ref="J11:K11"/>
    <mergeCell ref="C14:K14"/>
    <mergeCell ref="E18:K18"/>
    <mergeCell ref="E19:K19"/>
    <mergeCell ref="H16:K16"/>
    <mergeCell ref="C5:K5"/>
    <mergeCell ref="C8:K8"/>
    <mergeCell ref="C12:G12"/>
    <mergeCell ref="C13:G13"/>
    <mergeCell ref="C11:G11"/>
    <mergeCell ref="H12:I12"/>
    <mergeCell ref="H13:I13"/>
  </mergeCells>
  <phoneticPr fontId="0" type="noConversion"/>
  <printOptions horizontalCentered="1" verticalCentered="1"/>
  <pageMargins left="0.59055118110236227" right="0.47244094488188981" top="0.9055118110236221" bottom="0.98425196850393704" header="0.51181102362204722" footer="0.51181102362204722"/>
  <pageSetup paperSize="9" scale="9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2"/>
  <sheetViews>
    <sheetView tabSelected="1" zoomScale="70" zoomScaleNormal="70" workbookViewId="0">
      <selection activeCell="H9" sqref="H9"/>
    </sheetView>
  </sheetViews>
  <sheetFormatPr defaultRowHeight="13.2"/>
  <cols>
    <col min="1" max="1" width="12.109375" bestFit="1" customWidth="1"/>
    <col min="2" max="2" width="4.5546875" bestFit="1" customWidth="1"/>
    <col min="3" max="3" width="88.33203125" customWidth="1"/>
    <col min="4" max="4" width="76.88671875" bestFit="1" customWidth="1"/>
    <col min="6" max="6" width="9.77734375" bestFit="1" customWidth="1"/>
    <col min="7" max="7" width="26.6640625" bestFit="1" customWidth="1"/>
    <col min="8" max="8" width="15.109375" bestFit="1" customWidth="1"/>
    <col min="9" max="9" width="51.6640625" bestFit="1" customWidth="1"/>
  </cols>
  <sheetData>
    <row r="1" spans="1:9" s="11" customFormat="1" ht="18" customHeight="1">
      <c r="A1" s="33" t="s">
        <v>4</v>
      </c>
      <c r="B1" s="33"/>
      <c r="C1" s="170" t="s">
        <v>134</v>
      </c>
      <c r="D1" s="170"/>
      <c r="E1" s="34"/>
      <c r="F1" s="35"/>
      <c r="G1" s="36" t="s">
        <v>12</v>
      </c>
      <c r="H1" s="37"/>
      <c r="I1" s="69">
        <v>45691</v>
      </c>
    </row>
    <row r="2" spans="1:9" s="11" customFormat="1" ht="18" customHeight="1">
      <c r="A2" s="33" t="s">
        <v>17</v>
      </c>
      <c r="B2" s="33"/>
      <c r="C2" s="170" t="s">
        <v>64</v>
      </c>
      <c r="D2" s="170"/>
      <c r="E2" s="34"/>
      <c r="F2" s="35"/>
      <c r="G2" s="36" t="s">
        <v>0</v>
      </c>
      <c r="H2" s="37"/>
      <c r="I2" s="70" t="s">
        <v>79</v>
      </c>
    </row>
    <row r="3" spans="1:9" s="11" customFormat="1" ht="18" customHeight="1">
      <c r="A3" s="33" t="s">
        <v>11</v>
      </c>
      <c r="B3" s="33"/>
      <c r="C3" s="170" t="s">
        <v>65</v>
      </c>
      <c r="D3" s="170"/>
      <c r="E3" s="34"/>
      <c r="F3" s="38"/>
      <c r="G3" s="13" t="s">
        <v>24</v>
      </c>
      <c r="H3" s="12"/>
      <c r="I3" s="71" t="s">
        <v>36</v>
      </c>
    </row>
    <row r="4" spans="1:9" s="11" customFormat="1" ht="13.8" thickBot="1">
      <c r="A4" s="33"/>
      <c r="B4" s="33"/>
      <c r="C4" s="39"/>
      <c r="D4" s="39"/>
      <c r="E4" s="34"/>
      <c r="F4" s="38"/>
      <c r="G4" s="40"/>
      <c r="H4" s="40"/>
      <c r="I4" s="41"/>
    </row>
    <row r="5" spans="1:9" s="11" customFormat="1">
      <c r="A5" s="171" t="s">
        <v>14</v>
      </c>
      <c r="B5" s="173" t="s">
        <v>39</v>
      </c>
      <c r="C5" s="175" t="s">
        <v>3</v>
      </c>
      <c r="D5" s="175" t="s">
        <v>23</v>
      </c>
      <c r="E5" s="171" t="s">
        <v>13</v>
      </c>
      <c r="F5" s="164" t="s">
        <v>15</v>
      </c>
      <c r="G5" s="166" t="s">
        <v>40</v>
      </c>
      <c r="H5" s="167"/>
      <c r="I5" s="168" t="s">
        <v>16</v>
      </c>
    </row>
    <row r="6" spans="1:9" s="11" customFormat="1" ht="39.6">
      <c r="A6" s="172"/>
      <c r="B6" s="174"/>
      <c r="C6" s="176"/>
      <c r="D6" s="176"/>
      <c r="E6" s="172"/>
      <c r="F6" s="165"/>
      <c r="G6" s="42" t="s">
        <v>25</v>
      </c>
      <c r="H6" s="42" t="s">
        <v>26</v>
      </c>
      <c r="I6" s="169"/>
    </row>
    <row r="7" spans="1:9" s="11" customFormat="1" ht="13.8" thickBot="1">
      <c r="A7" s="43">
        <v>0</v>
      </c>
      <c r="B7" s="43">
        <v>1</v>
      </c>
      <c r="C7" s="44">
        <v>2</v>
      </c>
      <c r="D7" s="44">
        <v>3</v>
      </c>
      <c r="E7" s="43">
        <v>4</v>
      </c>
      <c r="F7" s="45">
        <v>5</v>
      </c>
      <c r="G7" s="9">
        <v>6</v>
      </c>
      <c r="H7" s="9">
        <v>7</v>
      </c>
      <c r="I7" s="46">
        <v>8</v>
      </c>
    </row>
    <row r="8" spans="1:9" s="11" customFormat="1">
      <c r="A8" s="47"/>
      <c r="B8" s="47"/>
      <c r="C8" s="48"/>
      <c r="D8" s="48"/>
      <c r="E8" s="47"/>
      <c r="F8" s="49"/>
      <c r="G8" s="10"/>
      <c r="H8" s="10"/>
      <c r="I8" s="10"/>
    </row>
    <row r="9" spans="1:9" s="11" customFormat="1" ht="36.75" customHeight="1">
      <c r="A9" s="47"/>
      <c r="B9" s="47"/>
      <c r="C9" s="50" t="s">
        <v>66</v>
      </c>
      <c r="D9" s="50"/>
      <c r="E9" s="51"/>
      <c r="F9" s="52"/>
      <c r="G9" s="53"/>
      <c r="H9" s="54">
        <f>SUM(H11:H59)</f>
        <v>0</v>
      </c>
      <c r="I9" s="10"/>
    </row>
    <row r="10" spans="1:9" s="11" customFormat="1" ht="26.25" customHeight="1">
      <c r="A10" s="33"/>
      <c r="B10" s="55" t="s">
        <v>10</v>
      </c>
      <c r="C10" s="56" t="s">
        <v>67</v>
      </c>
      <c r="D10" s="56"/>
      <c r="E10" s="34"/>
      <c r="F10" s="38"/>
    </row>
    <row r="11" spans="1:9" s="80" customFormat="1" ht="26.4">
      <c r="A11" s="72">
        <v>1</v>
      </c>
      <c r="B11" s="73"/>
      <c r="C11" s="74" t="s">
        <v>89</v>
      </c>
      <c r="D11" s="74" t="s">
        <v>90</v>
      </c>
      <c r="E11" s="75" t="s">
        <v>29</v>
      </c>
      <c r="F11" s="76">
        <v>1</v>
      </c>
      <c r="G11" s="77"/>
      <c r="H11" s="78"/>
      <c r="I11" s="79"/>
    </row>
    <row r="12" spans="1:9" s="80" customFormat="1" ht="29.4" customHeight="1">
      <c r="A12" s="72">
        <v>2</v>
      </c>
      <c r="B12" s="73"/>
      <c r="C12" s="74" t="s">
        <v>86</v>
      </c>
      <c r="D12" s="74" t="s">
        <v>85</v>
      </c>
      <c r="E12" s="75" t="s">
        <v>29</v>
      </c>
      <c r="F12" s="76">
        <v>2</v>
      </c>
      <c r="G12" s="77"/>
      <c r="H12" s="78"/>
      <c r="I12" s="79"/>
    </row>
    <row r="13" spans="1:9" s="80" customFormat="1" ht="28.8" customHeight="1">
      <c r="A13" s="72">
        <v>3</v>
      </c>
      <c r="B13" s="73"/>
      <c r="C13" s="74" t="s">
        <v>87</v>
      </c>
      <c r="D13" s="74" t="s">
        <v>88</v>
      </c>
      <c r="E13" s="75" t="s">
        <v>29</v>
      </c>
      <c r="F13" s="76">
        <v>1</v>
      </c>
      <c r="G13" s="77"/>
      <c r="H13" s="78"/>
      <c r="I13" s="79"/>
    </row>
    <row r="14" spans="1:9" s="80" customFormat="1" ht="28.8" customHeight="1">
      <c r="A14" s="72">
        <v>4</v>
      </c>
      <c r="B14" s="73"/>
      <c r="C14" s="74" t="s">
        <v>82</v>
      </c>
      <c r="D14" s="74" t="s">
        <v>74</v>
      </c>
      <c r="E14" s="75" t="s">
        <v>29</v>
      </c>
      <c r="F14" s="76">
        <v>4</v>
      </c>
      <c r="G14" s="77"/>
      <c r="H14" s="78"/>
      <c r="I14" s="79"/>
    </row>
    <row r="15" spans="1:9" s="80" customFormat="1" ht="25.8" customHeight="1">
      <c r="A15" s="72">
        <v>5</v>
      </c>
      <c r="B15" s="73"/>
      <c r="C15" s="74" t="s">
        <v>83</v>
      </c>
      <c r="D15" s="74" t="s">
        <v>84</v>
      </c>
      <c r="E15" s="75" t="s">
        <v>29</v>
      </c>
      <c r="F15" s="76">
        <v>1</v>
      </c>
      <c r="G15" s="77"/>
      <c r="H15" s="78"/>
      <c r="I15" s="79"/>
    </row>
    <row r="16" spans="1:9" s="80" customFormat="1" ht="26.25" customHeight="1">
      <c r="A16" s="72">
        <v>6</v>
      </c>
      <c r="B16" s="73"/>
      <c r="C16" s="74" t="s">
        <v>128</v>
      </c>
      <c r="D16" s="74" t="s">
        <v>41</v>
      </c>
      <c r="E16" s="75" t="s">
        <v>29</v>
      </c>
      <c r="F16" s="76">
        <v>203</v>
      </c>
      <c r="G16" s="77"/>
      <c r="H16" s="78"/>
      <c r="I16" s="79"/>
    </row>
    <row r="17" spans="1:9" s="80" customFormat="1" ht="26.25" customHeight="1">
      <c r="A17" s="72">
        <v>7</v>
      </c>
      <c r="B17" s="73"/>
      <c r="C17" s="74" t="s">
        <v>121</v>
      </c>
      <c r="D17" s="74" t="s">
        <v>41</v>
      </c>
      <c r="E17" s="75" t="s">
        <v>29</v>
      </c>
      <c r="F17" s="76">
        <v>5</v>
      </c>
      <c r="G17" s="77"/>
      <c r="H17" s="78"/>
      <c r="I17" s="79"/>
    </row>
    <row r="18" spans="1:9" s="80" customFormat="1" ht="26.25" customHeight="1">
      <c r="A18" s="72">
        <v>8</v>
      </c>
      <c r="B18" s="73"/>
      <c r="C18" s="74" t="s">
        <v>42</v>
      </c>
      <c r="D18" s="74" t="s">
        <v>43</v>
      </c>
      <c r="E18" s="75" t="s">
        <v>29</v>
      </c>
      <c r="F18" s="76">
        <v>208</v>
      </c>
      <c r="G18" s="77"/>
      <c r="H18" s="78"/>
      <c r="I18" s="79"/>
    </row>
    <row r="19" spans="1:9" s="80" customFormat="1" ht="26.25" customHeight="1">
      <c r="A19" s="72">
        <v>9</v>
      </c>
      <c r="B19" s="73"/>
      <c r="C19" s="74" t="s">
        <v>44</v>
      </c>
      <c r="D19" s="74" t="s">
        <v>58</v>
      </c>
      <c r="E19" s="75" t="s">
        <v>29</v>
      </c>
      <c r="F19" s="76">
        <v>29</v>
      </c>
      <c r="G19" s="77"/>
      <c r="H19" s="78"/>
      <c r="I19" s="79"/>
    </row>
    <row r="20" spans="1:9" s="80" customFormat="1" ht="26.25" customHeight="1">
      <c r="A20" s="72">
        <v>10</v>
      </c>
      <c r="B20" s="73"/>
      <c r="C20" s="74" t="s">
        <v>70</v>
      </c>
      <c r="D20" s="74" t="s">
        <v>61</v>
      </c>
      <c r="E20" s="75" t="s">
        <v>29</v>
      </c>
      <c r="F20" s="76">
        <v>29</v>
      </c>
      <c r="G20" s="77"/>
      <c r="H20" s="78"/>
      <c r="I20" s="79"/>
    </row>
    <row r="21" spans="1:9" s="80" customFormat="1" ht="26.25" customHeight="1">
      <c r="A21" s="72">
        <v>11</v>
      </c>
      <c r="B21" s="73"/>
      <c r="C21" s="74" t="s">
        <v>149</v>
      </c>
      <c r="D21" s="74" t="s">
        <v>150</v>
      </c>
      <c r="E21" s="113" t="s">
        <v>29</v>
      </c>
      <c r="F21" s="76">
        <v>1</v>
      </c>
      <c r="G21" s="77"/>
      <c r="H21" s="78"/>
      <c r="I21" s="79"/>
    </row>
    <row r="22" spans="1:9" s="80" customFormat="1" ht="26.25" customHeight="1">
      <c r="A22" s="72">
        <v>12</v>
      </c>
      <c r="B22" s="73"/>
      <c r="C22" s="74" t="s">
        <v>124</v>
      </c>
      <c r="D22" s="74" t="s">
        <v>125</v>
      </c>
      <c r="E22" s="75" t="s">
        <v>29</v>
      </c>
      <c r="F22" s="76">
        <v>30</v>
      </c>
      <c r="G22" s="77"/>
      <c r="H22" s="78"/>
      <c r="I22" s="79"/>
    </row>
    <row r="23" spans="1:9" s="80" customFormat="1" ht="26.25" customHeight="1">
      <c r="A23" s="72">
        <v>13</v>
      </c>
      <c r="B23" s="73"/>
      <c r="C23" s="74" t="s">
        <v>57</v>
      </c>
      <c r="D23" s="74" t="s">
        <v>45</v>
      </c>
      <c r="E23" s="75" t="s">
        <v>29</v>
      </c>
      <c r="F23" s="76">
        <v>4</v>
      </c>
      <c r="G23" s="77"/>
      <c r="H23" s="78"/>
      <c r="I23" s="79"/>
    </row>
    <row r="24" spans="1:9" s="80" customFormat="1" ht="26.25" customHeight="1">
      <c r="A24" s="72">
        <v>14</v>
      </c>
      <c r="B24" s="73"/>
      <c r="C24" s="74" t="s">
        <v>59</v>
      </c>
      <c r="D24" s="74" t="s">
        <v>60</v>
      </c>
      <c r="E24" s="75" t="s">
        <v>29</v>
      </c>
      <c r="F24" s="76">
        <v>30</v>
      </c>
      <c r="G24" s="77"/>
      <c r="H24" s="78"/>
      <c r="I24" s="79"/>
    </row>
    <row r="25" spans="1:9" s="80" customFormat="1" ht="26.25" customHeight="1">
      <c r="A25" s="72">
        <v>15</v>
      </c>
      <c r="B25" s="73"/>
      <c r="C25" s="74" t="s">
        <v>102</v>
      </c>
      <c r="D25" s="74" t="s">
        <v>103</v>
      </c>
      <c r="E25" s="75" t="s">
        <v>29</v>
      </c>
      <c r="F25" s="76">
        <v>29</v>
      </c>
      <c r="G25" s="77"/>
      <c r="H25" s="78"/>
      <c r="I25" s="79"/>
    </row>
    <row r="26" spans="1:9" s="80" customFormat="1" ht="24.6" customHeight="1">
      <c r="A26" s="72">
        <v>16</v>
      </c>
      <c r="B26" s="73"/>
      <c r="C26" s="74" t="s">
        <v>75</v>
      </c>
      <c r="D26" s="74" t="s">
        <v>136</v>
      </c>
      <c r="E26" s="75" t="s">
        <v>29</v>
      </c>
      <c r="F26" s="76">
        <v>1</v>
      </c>
      <c r="G26" s="77"/>
      <c r="H26" s="78"/>
      <c r="I26" s="79"/>
    </row>
    <row r="27" spans="1:9" s="80" customFormat="1" ht="30" customHeight="1">
      <c r="A27" s="72">
        <v>17</v>
      </c>
      <c r="B27" s="73"/>
      <c r="C27" s="74" t="s">
        <v>91</v>
      </c>
      <c r="D27" s="74" t="s">
        <v>80</v>
      </c>
      <c r="E27" s="75" t="s">
        <v>29</v>
      </c>
      <c r="F27" s="76">
        <v>2</v>
      </c>
      <c r="G27" s="77"/>
      <c r="H27" s="78"/>
      <c r="I27" s="79"/>
    </row>
    <row r="28" spans="1:9" s="80" customFormat="1" ht="26.4" customHeight="1">
      <c r="A28" s="72">
        <v>18</v>
      </c>
      <c r="B28" s="73"/>
      <c r="C28" s="74" t="s">
        <v>86</v>
      </c>
      <c r="D28" s="74" t="s">
        <v>85</v>
      </c>
      <c r="E28" s="75" t="s">
        <v>29</v>
      </c>
      <c r="F28" s="76">
        <v>4</v>
      </c>
      <c r="G28" s="77"/>
      <c r="H28" s="78"/>
      <c r="I28" s="79"/>
    </row>
    <row r="29" spans="1:9" s="80" customFormat="1" ht="26.25" customHeight="1">
      <c r="A29" s="72">
        <v>19</v>
      </c>
      <c r="B29" s="73"/>
      <c r="C29" s="74" t="s">
        <v>46</v>
      </c>
      <c r="D29" s="74" t="s">
        <v>93</v>
      </c>
      <c r="E29" s="75" t="s">
        <v>29</v>
      </c>
      <c r="F29" s="76">
        <v>1</v>
      </c>
      <c r="G29" s="77"/>
      <c r="H29" s="78"/>
      <c r="I29" s="79"/>
    </row>
    <row r="30" spans="1:9" s="80" customFormat="1" ht="26.25" customHeight="1">
      <c r="A30" s="72">
        <v>20</v>
      </c>
      <c r="B30" s="73"/>
      <c r="C30" s="74" t="s">
        <v>131</v>
      </c>
      <c r="D30" s="74" t="s">
        <v>137</v>
      </c>
      <c r="E30" s="75" t="s">
        <v>35</v>
      </c>
      <c r="F30" s="76">
        <v>5160</v>
      </c>
      <c r="G30" s="77"/>
      <c r="H30" s="78"/>
      <c r="I30" s="79"/>
    </row>
    <row r="31" spans="1:9" s="80" customFormat="1" ht="26.25" customHeight="1">
      <c r="A31" s="72">
        <v>21</v>
      </c>
      <c r="B31" s="73"/>
      <c r="C31" s="74" t="s">
        <v>138</v>
      </c>
      <c r="D31" s="74" t="s">
        <v>98</v>
      </c>
      <c r="E31" s="75" t="s">
        <v>35</v>
      </c>
      <c r="F31" s="76">
        <v>2690</v>
      </c>
      <c r="G31" s="77"/>
      <c r="H31" s="78"/>
      <c r="I31" s="79"/>
    </row>
    <row r="32" spans="1:9" s="80" customFormat="1" ht="25.8" customHeight="1">
      <c r="A32" s="72">
        <v>22</v>
      </c>
      <c r="B32" s="73"/>
      <c r="C32" s="74" t="s">
        <v>139</v>
      </c>
      <c r="D32" s="74" t="s">
        <v>73</v>
      </c>
      <c r="E32" s="75" t="s">
        <v>35</v>
      </c>
      <c r="F32" s="76">
        <v>86</v>
      </c>
      <c r="G32" s="77"/>
      <c r="H32" s="78"/>
      <c r="I32" s="79"/>
    </row>
    <row r="33" spans="1:9" s="80" customFormat="1" ht="26.25" customHeight="1">
      <c r="A33" s="72">
        <v>23</v>
      </c>
      <c r="B33" s="73"/>
      <c r="C33" s="74" t="s">
        <v>140</v>
      </c>
      <c r="D33" s="74" t="s">
        <v>81</v>
      </c>
      <c r="E33" s="75" t="s">
        <v>35</v>
      </c>
      <c r="F33" s="76">
        <v>37</v>
      </c>
      <c r="G33" s="77"/>
      <c r="H33" s="78"/>
      <c r="I33" s="79"/>
    </row>
    <row r="34" spans="1:9" s="80" customFormat="1" ht="26.25" customHeight="1">
      <c r="A34" s="72">
        <v>24</v>
      </c>
      <c r="B34" s="73"/>
      <c r="C34" s="74" t="s">
        <v>141</v>
      </c>
      <c r="D34" s="74" t="s">
        <v>142</v>
      </c>
      <c r="E34" s="75" t="s">
        <v>35</v>
      </c>
      <c r="F34" s="76">
        <v>71</v>
      </c>
      <c r="G34" s="77"/>
      <c r="H34" s="78"/>
      <c r="I34" s="79"/>
    </row>
    <row r="35" spans="1:9" s="80" customFormat="1" ht="26.25" customHeight="1">
      <c r="A35" s="72">
        <v>25</v>
      </c>
      <c r="B35" s="73"/>
      <c r="C35" s="74" t="s">
        <v>143</v>
      </c>
      <c r="D35" s="74" t="s">
        <v>117</v>
      </c>
      <c r="E35" s="75" t="s">
        <v>35</v>
      </c>
      <c r="F35" s="76">
        <v>48</v>
      </c>
      <c r="G35" s="77"/>
      <c r="H35" s="78"/>
      <c r="I35" s="79"/>
    </row>
    <row r="36" spans="1:9" s="80" customFormat="1" ht="26.25" customHeight="1">
      <c r="A36" s="72">
        <v>26</v>
      </c>
      <c r="B36" s="73"/>
      <c r="C36" s="74" t="s">
        <v>104</v>
      </c>
      <c r="D36" s="74" t="s">
        <v>99</v>
      </c>
      <c r="E36" s="75" t="s">
        <v>29</v>
      </c>
      <c r="F36" s="76">
        <v>17</v>
      </c>
      <c r="G36" s="77"/>
      <c r="H36" s="78"/>
      <c r="I36" s="79"/>
    </row>
    <row r="37" spans="1:9" s="80" customFormat="1" ht="26.25" customHeight="1">
      <c r="A37" s="72">
        <v>27</v>
      </c>
      <c r="B37" s="73"/>
      <c r="C37" s="74" t="s">
        <v>129</v>
      </c>
      <c r="D37" s="74" t="s">
        <v>144</v>
      </c>
      <c r="E37" s="75" t="s">
        <v>35</v>
      </c>
      <c r="F37" s="76">
        <v>182</v>
      </c>
      <c r="G37" s="77"/>
      <c r="H37" s="78"/>
      <c r="I37" s="79"/>
    </row>
    <row r="38" spans="1:9" s="80" customFormat="1" ht="26.25" customHeight="1">
      <c r="A38" s="72">
        <v>28</v>
      </c>
      <c r="B38" s="73"/>
      <c r="C38" s="74" t="s">
        <v>130</v>
      </c>
      <c r="D38" s="74" t="s">
        <v>145</v>
      </c>
      <c r="E38" s="75" t="s">
        <v>35</v>
      </c>
      <c r="F38" s="76">
        <v>320</v>
      </c>
      <c r="G38" s="77"/>
      <c r="H38" s="78"/>
      <c r="I38" s="79"/>
    </row>
    <row r="39" spans="1:9" s="87" customFormat="1" ht="25.2" customHeight="1">
      <c r="A39" s="81">
        <v>29</v>
      </c>
      <c r="B39" s="73"/>
      <c r="C39" s="82" t="s">
        <v>127</v>
      </c>
      <c r="D39" s="82" t="s">
        <v>146</v>
      </c>
      <c r="E39" s="83" t="s">
        <v>35</v>
      </c>
      <c r="F39" s="84">
        <v>4120</v>
      </c>
      <c r="G39" s="84"/>
      <c r="H39" s="85"/>
      <c r="I39" s="86"/>
    </row>
    <row r="40" spans="1:9" s="87" customFormat="1" ht="24.6" customHeight="1">
      <c r="A40" s="72">
        <v>30</v>
      </c>
      <c r="B40" s="88"/>
      <c r="C40" s="82" t="s">
        <v>122</v>
      </c>
      <c r="D40" s="82" t="s">
        <v>123</v>
      </c>
      <c r="E40" s="83" t="s">
        <v>29</v>
      </c>
      <c r="F40" s="84">
        <v>360</v>
      </c>
      <c r="G40" s="84"/>
      <c r="H40" s="85"/>
      <c r="I40" s="86"/>
    </row>
    <row r="41" spans="1:9" s="80" customFormat="1" ht="26.25" customHeight="1">
      <c r="A41" s="72">
        <v>31</v>
      </c>
      <c r="B41" s="73"/>
      <c r="C41" s="74" t="s">
        <v>105</v>
      </c>
      <c r="D41" s="74" t="s">
        <v>106</v>
      </c>
      <c r="E41" s="75" t="s">
        <v>29</v>
      </c>
      <c r="F41" s="76">
        <v>7695</v>
      </c>
      <c r="G41" s="77"/>
      <c r="H41" s="78"/>
      <c r="I41" s="79"/>
    </row>
    <row r="42" spans="1:9" s="80" customFormat="1" ht="26.25" customHeight="1">
      <c r="A42" s="72">
        <v>32</v>
      </c>
      <c r="B42" s="73"/>
      <c r="C42" s="74" t="s">
        <v>72</v>
      </c>
      <c r="D42" s="74" t="s">
        <v>92</v>
      </c>
      <c r="E42" s="75" t="s">
        <v>29</v>
      </c>
      <c r="F42" s="76">
        <v>1</v>
      </c>
      <c r="G42" s="77"/>
      <c r="H42" s="78"/>
      <c r="I42" s="79"/>
    </row>
    <row r="43" spans="1:9" s="80" customFormat="1" ht="26.25" customHeight="1">
      <c r="A43" s="72">
        <v>33</v>
      </c>
      <c r="B43" s="73"/>
      <c r="C43" s="74" t="s">
        <v>148</v>
      </c>
      <c r="D43" s="74" t="s">
        <v>147</v>
      </c>
      <c r="E43" s="75" t="s">
        <v>29</v>
      </c>
      <c r="F43" s="76">
        <v>1</v>
      </c>
      <c r="G43" s="77"/>
      <c r="H43" s="78"/>
      <c r="I43" s="79"/>
    </row>
    <row r="44" spans="1:9" s="80" customFormat="1" ht="26.25" customHeight="1">
      <c r="A44" s="72">
        <v>34</v>
      </c>
      <c r="B44" s="73"/>
      <c r="C44" s="74" t="s">
        <v>47</v>
      </c>
      <c r="D44" s="74" t="s">
        <v>48</v>
      </c>
      <c r="E44" s="75" t="s">
        <v>29</v>
      </c>
      <c r="F44" s="76">
        <v>2</v>
      </c>
      <c r="G44" s="77"/>
      <c r="H44" s="78"/>
      <c r="I44" s="79"/>
    </row>
    <row r="45" spans="1:9" s="80" customFormat="1" ht="26.25" customHeight="1">
      <c r="A45" s="72">
        <v>35</v>
      </c>
      <c r="B45" s="73"/>
      <c r="C45" s="74" t="s">
        <v>37</v>
      </c>
      <c r="D45" s="74" t="s">
        <v>97</v>
      </c>
      <c r="E45" s="75" t="s">
        <v>38</v>
      </c>
      <c r="F45" s="76">
        <v>1</v>
      </c>
      <c r="G45" s="77"/>
      <c r="H45" s="78"/>
      <c r="I45" s="79"/>
    </row>
    <row r="46" spans="1:9" s="80" customFormat="1" ht="26.25" customHeight="1">
      <c r="A46" s="72">
        <v>36</v>
      </c>
      <c r="B46" s="73"/>
      <c r="C46" s="74" t="s">
        <v>68</v>
      </c>
      <c r="D46" s="74" t="s">
        <v>107</v>
      </c>
      <c r="E46" s="75" t="s">
        <v>29</v>
      </c>
      <c r="F46" s="76">
        <v>1</v>
      </c>
      <c r="G46" s="77"/>
      <c r="H46" s="78"/>
      <c r="I46" s="79"/>
    </row>
    <row r="47" spans="1:9" s="80" customFormat="1" ht="26.25" customHeight="1">
      <c r="A47" s="72">
        <v>37</v>
      </c>
      <c r="B47" s="73"/>
      <c r="C47" s="74" t="s">
        <v>49</v>
      </c>
      <c r="D47" s="74" t="s">
        <v>108</v>
      </c>
      <c r="E47" s="75" t="s">
        <v>50</v>
      </c>
      <c r="F47" s="76">
        <v>18</v>
      </c>
      <c r="G47" s="77"/>
      <c r="H47" s="78"/>
      <c r="I47" s="79"/>
    </row>
    <row r="48" spans="1:9" s="80" customFormat="1" ht="26.25" customHeight="1">
      <c r="A48" s="72">
        <v>38</v>
      </c>
      <c r="B48" s="73"/>
      <c r="C48" s="74" t="s">
        <v>51</v>
      </c>
      <c r="D48" s="74" t="s">
        <v>110</v>
      </c>
      <c r="E48" s="75" t="s">
        <v>38</v>
      </c>
      <c r="F48" s="76">
        <v>1</v>
      </c>
      <c r="G48" s="77"/>
      <c r="H48" s="78"/>
      <c r="I48" s="79"/>
    </row>
    <row r="49" spans="1:9" s="80" customFormat="1" ht="26.25" customHeight="1">
      <c r="A49" s="72">
        <v>39</v>
      </c>
      <c r="B49" s="73"/>
      <c r="C49" s="74" t="s">
        <v>95</v>
      </c>
      <c r="D49" s="74" t="s">
        <v>96</v>
      </c>
      <c r="E49" s="75" t="s">
        <v>29</v>
      </c>
      <c r="F49" s="76">
        <v>1</v>
      </c>
      <c r="G49" s="77"/>
      <c r="H49" s="78"/>
      <c r="I49" s="79"/>
    </row>
    <row r="50" spans="1:9" s="80" customFormat="1" ht="26.25" customHeight="1">
      <c r="A50" s="72">
        <v>40</v>
      </c>
      <c r="B50" s="73"/>
      <c r="C50" s="74" t="s">
        <v>119</v>
      </c>
      <c r="D50" s="74" t="s">
        <v>120</v>
      </c>
      <c r="E50" s="75" t="s">
        <v>29</v>
      </c>
      <c r="F50" s="76">
        <v>1</v>
      </c>
      <c r="G50" s="77"/>
      <c r="H50" s="78"/>
      <c r="I50" s="79"/>
    </row>
    <row r="51" spans="1:9" s="96" customFormat="1" ht="26.25" customHeight="1">
      <c r="A51" s="72">
        <v>41</v>
      </c>
      <c r="B51" s="89"/>
      <c r="C51" s="90" t="s">
        <v>94</v>
      </c>
      <c r="D51" s="90" t="s">
        <v>109</v>
      </c>
      <c r="E51" s="91" t="s">
        <v>38</v>
      </c>
      <c r="F51" s="92">
        <v>1</v>
      </c>
      <c r="G51" s="93"/>
      <c r="H51" s="94"/>
      <c r="I51" s="95"/>
    </row>
    <row r="52" spans="1:9" s="80" customFormat="1" ht="26.25" customHeight="1">
      <c r="A52" s="72">
        <v>42</v>
      </c>
      <c r="B52" s="73"/>
      <c r="C52" s="74" t="s">
        <v>69</v>
      </c>
      <c r="D52" s="74" t="s">
        <v>52</v>
      </c>
      <c r="E52" s="75" t="s">
        <v>50</v>
      </c>
      <c r="F52" s="76">
        <v>18</v>
      </c>
      <c r="G52" s="77"/>
      <c r="H52" s="78"/>
      <c r="I52" s="79"/>
    </row>
    <row r="53" spans="1:9" s="80" customFormat="1" ht="26.25" customHeight="1">
      <c r="A53" s="72">
        <v>43</v>
      </c>
      <c r="B53" s="73"/>
      <c r="C53" s="74" t="s">
        <v>100</v>
      </c>
      <c r="D53" s="74" t="s">
        <v>152</v>
      </c>
      <c r="E53" s="75" t="s">
        <v>38</v>
      </c>
      <c r="F53" s="76">
        <v>1</v>
      </c>
      <c r="G53" s="77"/>
      <c r="H53" s="78"/>
      <c r="I53" s="79"/>
    </row>
    <row r="54" spans="1:9" s="80" customFormat="1" ht="26.25" customHeight="1">
      <c r="A54" s="72">
        <v>44</v>
      </c>
      <c r="B54" s="73"/>
      <c r="C54" s="74" t="s">
        <v>116</v>
      </c>
      <c r="D54" s="74" t="s">
        <v>111</v>
      </c>
      <c r="E54" s="75" t="s">
        <v>38</v>
      </c>
      <c r="F54" s="76">
        <v>1</v>
      </c>
      <c r="G54" s="77"/>
      <c r="H54" s="78"/>
      <c r="I54" s="79"/>
    </row>
    <row r="55" spans="1:9" s="87" customFormat="1" ht="24.6" customHeight="1">
      <c r="A55" s="97">
        <v>45</v>
      </c>
      <c r="B55" s="98"/>
      <c r="C55" s="99" t="s">
        <v>153</v>
      </c>
      <c r="D55" s="99" t="s">
        <v>112</v>
      </c>
      <c r="E55" s="100" t="s">
        <v>50</v>
      </c>
      <c r="F55" s="101">
        <v>260</v>
      </c>
      <c r="G55" s="102"/>
      <c r="H55" s="103"/>
      <c r="I55" s="104"/>
    </row>
    <row r="56" spans="1:9" s="87" customFormat="1" ht="24.6" customHeight="1">
      <c r="A56" s="105">
        <v>46</v>
      </c>
      <c r="B56" s="106"/>
      <c r="C56" s="107" t="s">
        <v>118</v>
      </c>
      <c r="D56" s="107" t="s">
        <v>126</v>
      </c>
      <c r="E56" s="108" t="s">
        <v>38</v>
      </c>
      <c r="F56" s="109">
        <v>1</v>
      </c>
      <c r="G56" s="110"/>
      <c r="H56" s="111"/>
      <c r="I56" s="112"/>
    </row>
    <row r="57" spans="1:9" s="80" customFormat="1" ht="26.25" customHeight="1">
      <c r="A57" s="72">
        <v>47</v>
      </c>
      <c r="B57" s="73"/>
      <c r="C57" s="74" t="s">
        <v>76</v>
      </c>
      <c r="D57" s="74" t="s">
        <v>113</v>
      </c>
      <c r="E57" s="75" t="s">
        <v>38</v>
      </c>
      <c r="F57" s="76">
        <v>1</v>
      </c>
      <c r="G57" s="77"/>
      <c r="H57" s="78"/>
      <c r="I57" s="79"/>
    </row>
    <row r="58" spans="1:9" s="80" customFormat="1" ht="26.25" customHeight="1">
      <c r="A58" s="72">
        <v>48</v>
      </c>
      <c r="B58" s="73"/>
      <c r="C58" s="74" t="s">
        <v>101</v>
      </c>
      <c r="D58" s="74" t="s">
        <v>114</v>
      </c>
      <c r="E58" s="75" t="s">
        <v>38</v>
      </c>
      <c r="F58" s="76">
        <v>1</v>
      </c>
      <c r="G58" s="77"/>
      <c r="H58" s="78"/>
      <c r="I58" s="79"/>
    </row>
    <row r="59" spans="1:9" s="80" customFormat="1" ht="26.25" customHeight="1">
      <c r="A59" s="72">
        <v>49</v>
      </c>
      <c r="B59" s="73"/>
      <c r="C59" s="74" t="s">
        <v>77</v>
      </c>
      <c r="D59" s="74" t="s">
        <v>115</v>
      </c>
      <c r="E59" s="75" t="s">
        <v>38</v>
      </c>
      <c r="F59" s="76">
        <v>1</v>
      </c>
      <c r="G59" s="77"/>
      <c r="H59" s="78"/>
      <c r="I59" s="79"/>
    </row>
    <row r="60" spans="1:9" s="11" customFormat="1" ht="33" customHeight="1">
      <c r="A60" s="57"/>
      <c r="B60" s="32"/>
      <c r="C60" s="58" t="s">
        <v>71</v>
      </c>
      <c r="D60" s="59"/>
      <c r="E60" s="57"/>
      <c r="F60" s="60"/>
      <c r="G60" s="61"/>
      <c r="H60" s="62"/>
      <c r="I60" s="63"/>
    </row>
    <row r="61" spans="1:9" s="11" customFormat="1" ht="14.25" customHeight="1">
      <c r="A61" s="57"/>
      <c r="B61" s="32"/>
      <c r="C61" s="59"/>
      <c r="D61" s="59"/>
      <c r="E61" s="57"/>
      <c r="F61" s="60"/>
      <c r="G61" s="61"/>
      <c r="H61" s="62"/>
      <c r="I61" s="63"/>
    </row>
    <row r="62" spans="1:9" s="11" customFormat="1" ht="14.25" customHeight="1">
      <c r="A62" s="64" t="s">
        <v>53</v>
      </c>
      <c r="B62" s="64"/>
      <c r="C62" s="65" t="s">
        <v>54</v>
      </c>
      <c r="D62" s="59"/>
      <c r="E62" s="57"/>
      <c r="F62" s="60"/>
      <c r="G62" s="61"/>
      <c r="H62" s="62"/>
      <c r="I62" s="63"/>
    </row>
    <row r="63" spans="1:9" s="11" customFormat="1" ht="14.25" customHeight="1">
      <c r="A63" s="64"/>
      <c r="B63" s="65"/>
      <c r="C63" s="65" t="s">
        <v>55</v>
      </c>
      <c r="D63" s="59"/>
      <c r="E63" s="57"/>
      <c r="F63" s="60"/>
      <c r="G63" s="61"/>
      <c r="H63" s="62"/>
      <c r="I63" s="63"/>
    </row>
    <row r="64" spans="1:9" s="11" customFormat="1" ht="14.25" customHeight="1">
      <c r="A64" s="64"/>
      <c r="B64" s="65"/>
      <c r="C64" s="65" t="s">
        <v>56</v>
      </c>
      <c r="D64" s="59"/>
      <c r="E64" s="57"/>
      <c r="F64" s="60"/>
      <c r="G64" s="61"/>
      <c r="H64" s="62"/>
      <c r="I64" s="63"/>
    </row>
    <row r="65" spans="1:9" s="11" customFormat="1" ht="14.25" customHeight="1">
      <c r="A65" s="64"/>
      <c r="B65" s="65"/>
      <c r="C65" s="66" t="s">
        <v>62</v>
      </c>
      <c r="D65" s="59"/>
      <c r="E65" s="57"/>
      <c r="F65" s="60"/>
      <c r="G65" s="61"/>
      <c r="H65" s="62"/>
      <c r="I65" s="63"/>
    </row>
    <row r="66" spans="1:9" s="11" customFormat="1" ht="14.25" customHeight="1">
      <c r="A66" s="57"/>
      <c r="B66" s="32"/>
      <c r="C66" s="59"/>
      <c r="D66" s="59"/>
      <c r="E66" s="57"/>
      <c r="F66" s="60"/>
      <c r="G66" s="61"/>
      <c r="H66" s="62"/>
      <c r="I66" s="63"/>
    </row>
    <row r="67" spans="1:9" s="11" customFormat="1">
      <c r="A67" s="33" t="s">
        <v>30</v>
      </c>
      <c r="B67" s="33"/>
      <c r="C67" s="67"/>
      <c r="D67" s="67"/>
      <c r="E67" s="33"/>
      <c r="F67" s="33"/>
    </row>
    <row r="68" spans="1:9" s="11" customFormat="1">
      <c r="A68" s="33"/>
      <c r="B68" s="67"/>
      <c r="C68" s="67" t="s">
        <v>31</v>
      </c>
      <c r="D68" s="67"/>
      <c r="E68" s="33"/>
      <c r="F68" s="33"/>
    </row>
    <row r="69" spans="1:9" s="11" customFormat="1">
      <c r="A69" s="33"/>
      <c r="B69" s="67"/>
      <c r="C69" s="67" t="s">
        <v>32</v>
      </c>
      <c r="D69" s="67"/>
      <c r="E69" s="33"/>
      <c r="F69" s="33"/>
    </row>
    <row r="70" spans="1:9" s="11" customFormat="1">
      <c r="A70" s="33"/>
      <c r="B70" s="67"/>
      <c r="C70" s="67" t="s">
        <v>33</v>
      </c>
      <c r="D70" s="67"/>
      <c r="E70" s="33"/>
      <c r="F70" s="33"/>
    </row>
    <row r="71" spans="1:9" s="11" customFormat="1">
      <c r="A71" s="33"/>
      <c r="B71" s="67"/>
      <c r="C71" s="67" t="s">
        <v>34</v>
      </c>
      <c r="D71" s="67"/>
      <c r="E71" s="33"/>
      <c r="F71" s="33"/>
    </row>
    <row r="72" spans="1:9" s="11" customFormat="1">
      <c r="C72" s="68"/>
      <c r="D72" s="68"/>
    </row>
  </sheetData>
  <mergeCells count="11">
    <mergeCell ref="A5:A6"/>
    <mergeCell ref="B5:B6"/>
    <mergeCell ref="C5:C6"/>
    <mergeCell ref="D5:D6"/>
    <mergeCell ref="E5:E6"/>
    <mergeCell ref="F5:F6"/>
    <mergeCell ref="G5:H5"/>
    <mergeCell ref="I5:I6"/>
    <mergeCell ref="C1:D1"/>
    <mergeCell ref="C2:D2"/>
    <mergeCell ref="C3:D3"/>
  </mergeCells>
  <pageMargins left="0.70866141732283472" right="0.70866141732283472" top="0.78740157480314965" bottom="0.78740157480314965" header="0.31496062992125984" footer="0.31496062992125984"/>
  <pageSetup paperSize="9" scale="4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</vt:lpstr>
      <vt:lpstr>EPS</vt:lpstr>
      <vt:lpstr>EPS!Oblast_tisku</vt:lpstr>
      <vt:lpstr>'Krycí list'!Oblast_tisku</vt:lpstr>
    </vt:vector>
  </TitlesOfParts>
  <Company>SoftProjekt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Bohuslav Švancara</dc:creator>
  <cp:lastModifiedBy>MaFi</cp:lastModifiedBy>
  <cp:lastPrinted>2023-12-06T08:39:20Z</cp:lastPrinted>
  <dcterms:created xsi:type="dcterms:W3CDTF">2000-09-05T09:25:34Z</dcterms:created>
  <dcterms:modified xsi:type="dcterms:W3CDTF">2025-02-17T13:44:59Z</dcterms:modified>
</cp:coreProperties>
</file>